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бухгалтерии\"/>
    </mc:Choice>
  </mc:AlternateContent>
  <bookViews>
    <workbookView xWindow="0" yWindow="0" windowWidth="28800" windowHeight="1203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21" i="2"/>
  <c r="I21" i="2"/>
  <c r="H21" i="2"/>
  <c r="G21" i="2"/>
  <c r="E21" i="2"/>
  <c r="J10" i="2"/>
  <c r="I10" i="2"/>
  <c r="H10" i="2"/>
  <c r="G10" i="2"/>
  <c r="E25" i="1" l="1"/>
  <c r="E30" i="1" s="1"/>
  <c r="I30" i="1" l="1"/>
  <c r="J22" i="2"/>
  <c r="I22" i="2"/>
  <c r="H22" i="2"/>
  <c r="G22" i="2"/>
  <c r="E22" i="2" l="1"/>
  <c r="H10" i="1" l="1"/>
  <c r="H30" i="1" s="1"/>
  <c r="J10" i="1"/>
  <c r="J30" i="1" s="1"/>
  <c r="G10" i="1"/>
  <c r="G30" i="1" s="1"/>
</calcChain>
</file>

<file path=xl/sharedStrings.xml><?xml version="1.0" encoding="utf-8"?>
<sst xmlns="http://schemas.openxmlformats.org/spreadsheetml/2006/main" count="120" uniqueCount="59">
  <si>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</si>
  <si>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</si>
  <si>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</si>
  <si>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</si>
  <si>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</si>
  <si>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</si>
  <si>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</si>
  <si>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</si>
  <si>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</si>
  <si>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</si>
  <si>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</si>
  <si>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</si>
  <si>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</si>
  <si>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</si>
  <si>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</si>
  <si>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</si>
  <si>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</si>
  <si>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</si>
  <si>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</si>
  <si>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</si>
  <si>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</si>
  <si>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</si>
  <si>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</si>
  <si>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</si>
  <si>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</si>
  <si>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</si>
  <si>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</si>
  <si>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мучное</t>
  </si>
  <si>
    <t>итого за день</t>
  </si>
  <si>
    <t>вторник</t>
  </si>
  <si>
    <t>200/ 10</t>
  </si>
  <si>
    <t>хлеб бел.</t>
  </si>
  <si>
    <t>хлеб черн.</t>
  </si>
  <si>
    <t>Итого обед</t>
  </si>
  <si>
    <t>гор. напиток</t>
  </si>
  <si>
    <t>среда</t>
  </si>
  <si>
    <t>Каша жидкая молочная из манной крупы смаслом сливочным</t>
  </si>
  <si>
    <t>Батон пектиновый</t>
  </si>
  <si>
    <t>Запеканка творожная со сгущённым молоком</t>
  </si>
  <si>
    <t>Чай с сахаром</t>
  </si>
  <si>
    <t>Фрукт</t>
  </si>
  <si>
    <t>Масло порциями сливочное</t>
  </si>
  <si>
    <t xml:space="preserve">хлеб </t>
  </si>
  <si>
    <t>130/5</t>
  </si>
  <si>
    <t>70/10</t>
  </si>
  <si>
    <t>Салат из моркови с зелёным горошком</t>
  </si>
  <si>
    <t>Салат из свеклы</t>
  </si>
  <si>
    <t>Суп лапша по домашнему</t>
  </si>
  <si>
    <t>Щи из свежей капусты с картофелем со сметаной</t>
  </si>
  <si>
    <t>Котлеты рыбные Любительские</t>
  </si>
  <si>
    <t>124.02</t>
  </si>
  <si>
    <t>Рулет рыбный</t>
  </si>
  <si>
    <t>Рыба запечёная под овощами с сыром</t>
  </si>
  <si>
    <t>Рагу из овощей</t>
  </si>
  <si>
    <t>Каша рассыпчатая из рисовой крупы с маслом сливочным</t>
  </si>
  <si>
    <t>Фасоль стручковая отварная</t>
  </si>
  <si>
    <t>Напиток витаминный из ягод и шиповника</t>
  </si>
  <si>
    <t>Сдобное изделие промышленного производства</t>
  </si>
  <si>
    <t>1,3.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</si>
</sst>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4" fillId="0" borderId="1" xfId="0" applyFont="1" applyFill="1" applyBorder="1"/>
    <xf numFmtId="0" fontId="4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2" fontId="5" fillId="3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 applyProtection="1">
      <alignment wrapText="1"/>
      <protection locked="0"/>
    </xf>
    <xf numFmtId="0" fontId="3" fillId="0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0" fillId="0" borderId="6" xfId="0" applyBorder="1"/>
    <xf numFmtId="0" fontId="0" fillId="2" borderId="11" xfId="0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right" vertical="center" wrapText="1"/>
    </xf>
    <xf numFmtId="0" fontId="9" fillId="2" borderId="16" xfId="0" applyNumberFormat="1" applyFont="1" applyFill="1" applyBorder="1" applyAlignment="1">
      <alignment horizontal="right" vertical="center" wrapText="1"/>
    </xf>
    <xf numFmtId="0" fontId="0" fillId="0" borderId="11" xfId="0" applyFont="1" applyBorder="1"/>
    <xf numFmtId="0" fontId="11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11" xfId="0" applyFill="1" applyBorder="1"/>
    <xf numFmtId="0" fontId="10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right" vertical="center" wrapText="1"/>
    </xf>
    <xf numFmtId="0" fontId="0" fillId="0" borderId="18" xfId="0" applyFill="1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showWhiteSpace="0" view="pageLayout" topLeftCell="A10" zoomScaleNormal="100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19</v>
      </c>
      <c r="C1" s="73"/>
      <c r="D1" s="74"/>
      <c r="E1" t="s">
        <v>16</v>
      </c>
      <c r="F1" s="11" t="s">
        <v>20</v>
      </c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/>
      <c r="B4" s="2" t="s">
        <v>26</v>
      </c>
      <c r="C4" s="43" t="s">
        <v>58</v>
      </c>
      <c r="D4" s="75" t="s">
        <v>36</v>
      </c>
      <c r="E4" s="81" t="s">
        <v>43</v>
      </c>
      <c r="F4" s="13"/>
      <c r="G4" s="46">
        <v>139.57</v>
      </c>
      <c r="H4" s="46">
        <v>3.82</v>
      </c>
      <c r="I4" s="46">
        <v>4.8</v>
      </c>
      <c r="J4" s="46">
        <v>20.25</v>
      </c>
    </row>
    <row r="5" spans="1:10" x14ac:dyDescent="0.25">
      <c r="A5" s="3"/>
      <c r="B5" s="29" t="s">
        <v>42</v>
      </c>
      <c r="C5" s="43">
        <v>3.3</v>
      </c>
      <c r="D5" s="75" t="s">
        <v>37</v>
      </c>
      <c r="E5" s="12">
        <v>20</v>
      </c>
      <c r="F5" s="13"/>
      <c r="G5" s="46">
        <v>52.34</v>
      </c>
      <c r="H5" s="46">
        <v>1.5</v>
      </c>
      <c r="I5" s="46">
        <v>0.56000000000000005</v>
      </c>
      <c r="J5" s="46">
        <v>10.28</v>
      </c>
    </row>
    <row r="6" spans="1:10" x14ac:dyDescent="0.25">
      <c r="A6" s="14"/>
      <c r="B6" s="51" t="s">
        <v>12</v>
      </c>
      <c r="C6" s="43">
        <v>3.5</v>
      </c>
      <c r="D6" s="75" t="s">
        <v>41</v>
      </c>
      <c r="E6" s="12">
        <v>10</v>
      </c>
      <c r="F6" s="13"/>
      <c r="G6" s="46">
        <v>58.22</v>
      </c>
      <c r="H6" s="46">
        <v>0.08</v>
      </c>
      <c r="I6" s="46">
        <v>6.38</v>
      </c>
      <c r="J6" s="46">
        <v>0.12</v>
      </c>
    </row>
    <row r="7" spans="1:10" ht="30" x14ac:dyDescent="0.25">
      <c r="A7" s="14"/>
      <c r="B7" s="29" t="s">
        <v>12</v>
      </c>
      <c r="C7" s="43">
        <v>2.2000000000000002</v>
      </c>
      <c r="D7" s="75" t="s">
        <v>38</v>
      </c>
      <c r="E7" s="81" t="s">
        <v>44</v>
      </c>
      <c r="F7" s="13"/>
      <c r="G7" s="46">
        <v>123.04</v>
      </c>
      <c r="H7" s="46">
        <v>2.77</v>
      </c>
      <c r="I7" s="46">
        <v>3.65</v>
      </c>
      <c r="J7" s="59">
        <v>19.77</v>
      </c>
    </row>
    <row r="8" spans="1:10" x14ac:dyDescent="0.25">
      <c r="A8" s="14"/>
      <c r="B8" s="77"/>
      <c r="C8" s="78"/>
      <c r="D8" s="76" t="s">
        <v>40</v>
      </c>
      <c r="E8" s="79">
        <v>200</v>
      </c>
      <c r="F8" s="16"/>
      <c r="G8" s="60">
        <v>81.599999999999994</v>
      </c>
      <c r="H8" s="60">
        <v>0.8</v>
      </c>
      <c r="I8" s="60">
        <v>0.8</v>
      </c>
      <c r="J8" s="80">
        <v>17.8</v>
      </c>
    </row>
    <row r="9" spans="1:10" x14ac:dyDescent="0.25">
      <c r="A9" s="14"/>
      <c r="B9" s="8" t="s">
        <v>34</v>
      </c>
      <c r="C9" s="45">
        <v>8.1999999999999993</v>
      </c>
      <c r="D9" s="76" t="s">
        <v>39</v>
      </c>
      <c r="E9" s="15">
        <v>200</v>
      </c>
      <c r="F9" s="16"/>
      <c r="G9" s="60">
        <v>61.24</v>
      </c>
      <c r="H9" s="60">
        <v>0.18</v>
      </c>
      <c r="I9" s="60">
        <v>0.04</v>
      </c>
      <c r="J9" s="60">
        <v>15.04</v>
      </c>
    </row>
    <row r="10" spans="1:10" ht="15.75" thickBot="1" x14ac:dyDescent="0.3">
      <c r="A10" s="14"/>
      <c r="B10" s="8"/>
      <c r="C10" s="8"/>
      <c r="D10" s="21" t="s">
        <v>21</v>
      </c>
      <c r="E10" s="22">
        <v>630</v>
      </c>
      <c r="F10" s="23">
        <v>73</v>
      </c>
      <c r="G10" s="61">
        <f>SUM(G4:G9)</f>
        <v>516.01</v>
      </c>
      <c r="H10" s="61">
        <f>SUM(H4:H9)</f>
        <v>9.15</v>
      </c>
      <c r="I10" s="61">
        <v>16.23</v>
      </c>
      <c r="J10" s="61">
        <f>SUM(J4:J9)</f>
        <v>83.259999999999991</v>
      </c>
    </row>
    <row r="11" spans="1:10" ht="15.75" thickBot="1" x14ac:dyDescent="0.3">
      <c r="A11" s="24" t="s">
        <v>11</v>
      </c>
      <c r="B11" s="26" t="s">
        <v>12</v>
      </c>
      <c r="C11" s="83">
        <v>4.5</v>
      </c>
      <c r="D11" s="82" t="s">
        <v>46</v>
      </c>
      <c r="E11" s="28">
        <v>60</v>
      </c>
      <c r="F11" s="13"/>
      <c r="G11" s="62">
        <v>49.59</v>
      </c>
      <c r="H11" s="62">
        <v>0.77</v>
      </c>
      <c r="I11" s="62">
        <v>3.22</v>
      </c>
      <c r="J11" s="62">
        <v>4.38</v>
      </c>
    </row>
    <row r="12" spans="1:10" x14ac:dyDescent="0.25">
      <c r="A12" s="3"/>
      <c r="B12" s="52" t="s">
        <v>12</v>
      </c>
      <c r="C12" s="50">
        <v>4.5999999999999996</v>
      </c>
      <c r="D12" s="53" t="s">
        <v>45</v>
      </c>
      <c r="E12" s="57">
        <v>60</v>
      </c>
      <c r="F12" s="57"/>
      <c r="G12" s="63">
        <v>34.49</v>
      </c>
      <c r="H12" s="63">
        <v>0.85</v>
      </c>
      <c r="I12" s="63">
        <v>1.82</v>
      </c>
      <c r="J12" s="64">
        <v>3.67</v>
      </c>
    </row>
    <row r="13" spans="1:10" ht="30" x14ac:dyDescent="0.25">
      <c r="A13" s="3"/>
      <c r="B13" s="52" t="s">
        <v>13</v>
      </c>
      <c r="C13" s="50">
        <v>5.14</v>
      </c>
      <c r="D13" s="53" t="s">
        <v>48</v>
      </c>
      <c r="E13" s="57" t="s">
        <v>30</v>
      </c>
      <c r="F13" s="57"/>
      <c r="G13" s="63">
        <v>81.36</v>
      </c>
      <c r="H13" s="63">
        <v>1.64</v>
      </c>
      <c r="I13" s="63">
        <v>5.32</v>
      </c>
      <c r="J13" s="64">
        <v>6.73</v>
      </c>
    </row>
    <row r="14" spans="1:10" x14ac:dyDescent="0.25">
      <c r="A14" s="48"/>
      <c r="B14" s="52" t="s">
        <v>13</v>
      </c>
      <c r="C14" s="50">
        <v>5.9</v>
      </c>
      <c r="D14" s="53" t="s">
        <v>47</v>
      </c>
      <c r="E14" s="57" t="s">
        <v>30</v>
      </c>
      <c r="F14" s="57"/>
      <c r="G14" s="63">
        <v>176.11</v>
      </c>
      <c r="H14" s="63">
        <v>7.74</v>
      </c>
      <c r="I14" s="63">
        <v>6.99</v>
      </c>
      <c r="J14" s="64">
        <v>20.56</v>
      </c>
    </row>
    <row r="15" spans="1:10" x14ac:dyDescent="0.25">
      <c r="A15" s="3"/>
      <c r="B15" s="52" t="s">
        <v>14</v>
      </c>
      <c r="C15" s="50">
        <v>6.18</v>
      </c>
      <c r="D15" s="53" t="s">
        <v>49</v>
      </c>
      <c r="E15" s="57">
        <v>90</v>
      </c>
      <c r="F15" s="57"/>
      <c r="G15" s="63" t="s">
        <v>50</v>
      </c>
      <c r="H15" s="63">
        <v>11.02</v>
      </c>
      <c r="I15" s="63">
        <v>6.3</v>
      </c>
      <c r="J15" s="64">
        <v>5.67</v>
      </c>
    </row>
    <row r="16" spans="1:10" x14ac:dyDescent="0.25">
      <c r="A16" s="3"/>
      <c r="B16" s="52" t="s">
        <v>14</v>
      </c>
      <c r="C16" s="50">
        <v>6.3</v>
      </c>
      <c r="D16" s="53" t="s">
        <v>51</v>
      </c>
      <c r="E16" s="57">
        <v>90</v>
      </c>
      <c r="F16" s="57"/>
      <c r="G16" s="63">
        <v>160.13</v>
      </c>
      <c r="H16" s="63">
        <v>13.74</v>
      </c>
      <c r="I16" s="63">
        <v>9.18</v>
      </c>
      <c r="J16" s="64">
        <v>5.63</v>
      </c>
    </row>
    <row r="17" spans="1:10" x14ac:dyDescent="0.25">
      <c r="A17" s="48"/>
      <c r="B17" s="52" t="s">
        <v>14</v>
      </c>
      <c r="C17" s="50">
        <v>6.55</v>
      </c>
      <c r="D17" s="53" t="s">
        <v>52</v>
      </c>
      <c r="E17" s="57">
        <v>90</v>
      </c>
      <c r="F17" s="57"/>
      <c r="G17" s="63">
        <v>120.57</v>
      </c>
      <c r="H17" s="63">
        <v>13.21</v>
      </c>
      <c r="I17" s="63">
        <v>6.54</v>
      </c>
      <c r="J17" s="64">
        <v>2.2200000000000002</v>
      </c>
    </row>
    <row r="18" spans="1:10" x14ac:dyDescent="0.25">
      <c r="A18" s="3"/>
      <c r="B18" s="52" t="s">
        <v>15</v>
      </c>
      <c r="C18" s="50">
        <v>7.6</v>
      </c>
      <c r="D18" s="53" t="s">
        <v>55</v>
      </c>
      <c r="E18" s="57">
        <v>150</v>
      </c>
      <c r="F18" s="57"/>
      <c r="G18" s="63">
        <v>52.85</v>
      </c>
      <c r="H18" s="63">
        <v>1.95</v>
      </c>
      <c r="I18" s="63">
        <v>2.81</v>
      </c>
      <c r="J18" s="64">
        <v>4.95</v>
      </c>
    </row>
    <row r="19" spans="1:10" x14ac:dyDescent="0.25">
      <c r="A19" s="3"/>
      <c r="B19" s="52" t="s">
        <v>15</v>
      </c>
      <c r="C19" s="50">
        <v>7.3</v>
      </c>
      <c r="D19" s="53" t="s">
        <v>53</v>
      </c>
      <c r="E19" s="57">
        <v>150</v>
      </c>
      <c r="F19" s="57"/>
      <c r="G19" s="63">
        <v>144.63</v>
      </c>
      <c r="H19" s="63">
        <v>2.52</v>
      </c>
      <c r="I19" s="63">
        <v>6.45</v>
      </c>
      <c r="J19" s="64">
        <v>19.13</v>
      </c>
    </row>
    <row r="20" spans="1:10" ht="30" x14ac:dyDescent="0.25">
      <c r="A20" s="48"/>
      <c r="B20" s="52" t="s">
        <v>15</v>
      </c>
      <c r="C20" s="50">
        <v>7.2</v>
      </c>
      <c r="D20" s="53" t="s">
        <v>54</v>
      </c>
      <c r="E20" s="57">
        <v>150</v>
      </c>
      <c r="F20" s="57"/>
      <c r="G20" s="63">
        <v>111.92</v>
      </c>
      <c r="H20" s="63">
        <v>3.17</v>
      </c>
      <c r="I20" s="63">
        <v>5</v>
      </c>
      <c r="J20" s="64">
        <v>13.58</v>
      </c>
    </row>
    <row r="21" spans="1:10" x14ac:dyDescent="0.25">
      <c r="A21" s="3"/>
      <c r="B21" s="52" t="s">
        <v>31</v>
      </c>
      <c r="C21" s="50">
        <v>3.1</v>
      </c>
      <c r="D21" s="53" t="s">
        <v>23</v>
      </c>
      <c r="E21" s="57">
        <v>30</v>
      </c>
      <c r="F21" s="57"/>
      <c r="G21" s="63">
        <v>70.319999999999993</v>
      </c>
      <c r="H21" s="63">
        <v>2.2799999999999998</v>
      </c>
      <c r="I21" s="63">
        <v>0.24</v>
      </c>
      <c r="J21" s="64">
        <v>14.76</v>
      </c>
    </row>
    <row r="22" spans="1:10" x14ac:dyDescent="0.25">
      <c r="A22" s="3"/>
      <c r="B22" s="52" t="s">
        <v>32</v>
      </c>
      <c r="C22" s="50">
        <v>3.2</v>
      </c>
      <c r="D22" s="53" t="s">
        <v>24</v>
      </c>
      <c r="E22" s="57">
        <v>40</v>
      </c>
      <c r="F22" s="57"/>
      <c r="G22" s="63">
        <v>107.96</v>
      </c>
      <c r="H22" s="63">
        <v>2.2400000000000002</v>
      </c>
      <c r="I22" s="63">
        <v>0.44</v>
      </c>
      <c r="J22" s="64">
        <v>23.76</v>
      </c>
    </row>
    <row r="23" spans="1:10" x14ac:dyDescent="0.25">
      <c r="A23" s="48"/>
      <c r="B23" s="66" t="s">
        <v>22</v>
      </c>
      <c r="C23" s="67">
        <v>8.17</v>
      </c>
      <c r="D23" s="68" t="s">
        <v>56</v>
      </c>
      <c r="E23" s="69">
        <v>200</v>
      </c>
      <c r="F23" s="69"/>
      <c r="G23" s="70">
        <v>77.599999999999994</v>
      </c>
      <c r="H23" s="70">
        <v>0.2</v>
      </c>
      <c r="I23" s="70">
        <v>0.16</v>
      </c>
      <c r="J23" s="71">
        <v>18.84</v>
      </c>
    </row>
    <row r="24" spans="1:10" ht="30" x14ac:dyDescent="0.25">
      <c r="A24" s="3"/>
      <c r="B24" s="66" t="s">
        <v>27</v>
      </c>
      <c r="C24" s="67">
        <v>3.16</v>
      </c>
      <c r="D24" s="68" t="s">
        <v>57</v>
      </c>
      <c r="E24" s="69">
        <v>65</v>
      </c>
      <c r="F24" s="69"/>
      <c r="G24" s="70">
        <v>184.6</v>
      </c>
      <c r="H24" s="70">
        <v>4.2300000000000004</v>
      </c>
      <c r="I24" s="70">
        <v>3.9</v>
      </c>
      <c r="J24" s="71">
        <v>33.15</v>
      </c>
    </row>
    <row r="25" spans="1:10" ht="15.75" thickBot="1" x14ac:dyDescent="0.3">
      <c r="A25" s="3"/>
      <c r="B25" s="54"/>
      <c r="C25" s="55"/>
      <c r="D25" s="56" t="s">
        <v>33</v>
      </c>
      <c r="E25" s="58">
        <f>(E11+E12)/2+210+E16+E18+(E21+E22)/2+E23+E24</f>
        <v>810</v>
      </c>
      <c r="F25" s="58">
        <v>129</v>
      </c>
      <c r="G25" s="84">
        <f>AVERAGE(AVERAGE(G11:G12)+AVERAGE(G13:G14)+AVERAGE(G15:G17)+AVERAGE(G18:G20)+AVERAGE(G21:G22)+G23+G24)</f>
        <v>765.59833333333336</v>
      </c>
      <c r="H25" s="65">
        <f>AVERAGE(AVERAGE(H11:H12)+AVERAGE(H13:H14)+AVERAGE(H15:H17)+AVERAGE(H18:H20)+AVERAGE(H21:H22)+H23+H24)</f>
        <v>27.393333333333331</v>
      </c>
      <c r="I25" s="65">
        <f>AVERAGE(AVERAGE(I11:I12)+AVERAGE(I13:I14)+AVERAGE(I15:I17)+AVERAGE(I18:I20)+AVERAGE(I21:I22)+I23+I24)</f>
        <v>25.168333333333333</v>
      </c>
      <c r="J25" s="65">
        <f>AVERAGE(AVERAGE(J11:J12)+AVERAGE(J13:J14)+AVERAGE(J15:J17)+AVERAGE(J18:J20)+AVERAGE(J21:J22)+J23+J24)</f>
        <v>105.98000000000002</v>
      </c>
    </row>
    <row r="26" spans="1:10" x14ac:dyDescent="0.25">
      <c r="A26" s="3"/>
      <c r="B26" s="29"/>
      <c r="C26" s="44"/>
      <c r="D26" s="40"/>
      <c r="E26" s="28"/>
      <c r="F26" s="13"/>
      <c r="G26" s="28"/>
      <c r="H26" s="28"/>
      <c r="I26" s="28"/>
      <c r="J26" s="28"/>
    </row>
    <row r="27" spans="1:10" x14ac:dyDescent="0.25">
      <c r="A27" s="3"/>
      <c r="B27" s="42"/>
      <c r="C27" s="44"/>
      <c r="D27" s="40"/>
      <c r="E27" s="28"/>
      <c r="F27" s="13"/>
      <c r="G27" s="28"/>
      <c r="H27" s="28"/>
      <c r="I27" s="28"/>
      <c r="J27" s="28"/>
    </row>
    <row r="28" spans="1:10" ht="15.75" thickBot="1" x14ac:dyDescent="0.3">
      <c r="A28" s="3"/>
      <c r="B28" s="17"/>
      <c r="C28" s="31"/>
      <c r="D28" s="18"/>
      <c r="E28" s="19"/>
      <c r="F28" s="20"/>
      <c r="G28" s="19"/>
      <c r="H28" s="19"/>
      <c r="I28" s="19"/>
      <c r="J28" s="19"/>
    </row>
    <row r="29" spans="1:10" ht="15.75" thickBot="1" x14ac:dyDescent="0.3">
      <c r="A29" s="32"/>
      <c r="B29" s="8"/>
      <c r="C29" s="8"/>
      <c r="D29" s="41"/>
      <c r="E29" s="9"/>
      <c r="F29" s="10"/>
      <c r="G29" s="9"/>
      <c r="H29" s="9"/>
      <c r="I29" s="9"/>
      <c r="J29" s="9"/>
    </row>
    <row r="30" spans="1:10" ht="15.75" thickBot="1" x14ac:dyDescent="0.3">
      <c r="B30" s="33"/>
      <c r="C30" s="34"/>
      <c r="D30" s="35" t="s">
        <v>28</v>
      </c>
      <c r="E30" s="36">
        <f>E25+E10</f>
        <v>1440</v>
      </c>
      <c r="F30" s="36">
        <v>202</v>
      </c>
      <c r="G30" s="37">
        <f>G10+G25</f>
        <v>1281.6083333333333</v>
      </c>
      <c r="H30" s="37">
        <f>H10+H25</f>
        <v>36.543333333333329</v>
      </c>
      <c r="I30" s="37">
        <f>I10+I25</f>
        <v>41.398333333333333</v>
      </c>
      <c r="J30" s="37">
        <f>J10+J25</f>
        <v>189.24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zoomScale="142" zoomScaleNormal="142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19</v>
      </c>
      <c r="C1" s="73"/>
      <c r="D1" s="74"/>
      <c r="E1" t="s">
        <v>16</v>
      </c>
      <c r="F1" s="11" t="s">
        <v>20</v>
      </c>
      <c r="I1" t="s">
        <v>1</v>
      </c>
      <c r="J1" s="7" t="s">
        <v>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7" t="s">
        <v>26</v>
      </c>
      <c r="C4" s="43" t="s">
        <v>58</v>
      </c>
      <c r="D4" s="75" t="s">
        <v>36</v>
      </c>
      <c r="E4" s="81" t="s">
        <v>43</v>
      </c>
      <c r="F4" s="13"/>
      <c r="G4" s="46">
        <v>139.57</v>
      </c>
      <c r="H4" s="46">
        <v>3.82</v>
      </c>
      <c r="I4" s="46">
        <v>4.8</v>
      </c>
      <c r="J4" s="46">
        <v>20.25</v>
      </c>
    </row>
    <row r="5" spans="1:10" x14ac:dyDescent="0.25">
      <c r="A5" s="3"/>
      <c r="B5" s="51" t="s">
        <v>42</v>
      </c>
      <c r="C5" s="43">
        <v>3.3</v>
      </c>
      <c r="D5" s="75" t="s">
        <v>37</v>
      </c>
      <c r="E5" s="12">
        <v>20</v>
      </c>
      <c r="F5" s="13"/>
      <c r="G5" s="46">
        <v>52.34</v>
      </c>
      <c r="H5" s="46">
        <v>1.5</v>
      </c>
      <c r="I5" s="46">
        <v>0.56000000000000005</v>
      </c>
      <c r="J5" s="46">
        <v>10.28</v>
      </c>
    </row>
    <row r="6" spans="1:10" x14ac:dyDescent="0.25">
      <c r="A6" s="3"/>
      <c r="B6" s="51" t="s">
        <v>12</v>
      </c>
      <c r="C6" s="43">
        <v>3.5</v>
      </c>
      <c r="D6" s="75" t="s">
        <v>41</v>
      </c>
      <c r="E6" s="12">
        <v>10</v>
      </c>
      <c r="F6" s="13"/>
      <c r="G6" s="46">
        <v>58.22</v>
      </c>
      <c r="H6" s="46">
        <v>0.08</v>
      </c>
      <c r="I6" s="46">
        <v>6.38</v>
      </c>
      <c r="J6" s="46">
        <v>0.12</v>
      </c>
    </row>
    <row r="7" spans="1:10" ht="30" x14ac:dyDescent="0.25">
      <c r="A7" s="14"/>
      <c r="B7" s="51" t="s">
        <v>12</v>
      </c>
      <c r="C7" s="43">
        <v>2.2000000000000002</v>
      </c>
      <c r="D7" s="75" t="s">
        <v>38</v>
      </c>
      <c r="E7" s="81" t="s">
        <v>44</v>
      </c>
      <c r="F7" s="13"/>
      <c r="G7" s="46">
        <v>123.04</v>
      </c>
      <c r="H7" s="46">
        <v>2.77</v>
      </c>
      <c r="I7" s="46">
        <v>3.65</v>
      </c>
      <c r="J7" s="59">
        <v>19.77</v>
      </c>
    </row>
    <row r="8" spans="1:10" x14ac:dyDescent="0.25">
      <c r="A8" s="14"/>
      <c r="B8" s="77"/>
      <c r="C8" s="78"/>
      <c r="D8" s="76" t="s">
        <v>40</v>
      </c>
      <c r="E8" s="79">
        <v>200</v>
      </c>
      <c r="F8" s="16"/>
      <c r="G8" s="60">
        <v>81.599999999999994</v>
      </c>
      <c r="H8" s="60">
        <v>0.8</v>
      </c>
      <c r="I8" s="60">
        <v>0.8</v>
      </c>
      <c r="J8" s="80">
        <v>17.8</v>
      </c>
    </row>
    <row r="9" spans="1:10" x14ac:dyDescent="0.25">
      <c r="A9" s="14"/>
      <c r="B9" s="49" t="s">
        <v>34</v>
      </c>
      <c r="C9" s="45">
        <v>8.1999999999999993</v>
      </c>
      <c r="D9" s="76" t="s">
        <v>39</v>
      </c>
      <c r="E9" s="15">
        <v>200</v>
      </c>
      <c r="F9" s="16"/>
      <c r="G9" s="60">
        <v>61.24</v>
      </c>
      <c r="H9" s="60">
        <v>0.18</v>
      </c>
      <c r="I9" s="60">
        <v>0.04</v>
      </c>
      <c r="J9" s="60">
        <v>15.04</v>
      </c>
    </row>
    <row r="10" spans="1:10" ht="15.75" thickBot="1" x14ac:dyDescent="0.3">
      <c r="A10" s="14"/>
      <c r="B10" s="8"/>
      <c r="C10" s="8"/>
      <c r="D10" s="21" t="s">
        <v>21</v>
      </c>
      <c r="E10" s="22">
        <v>500</v>
      </c>
      <c r="F10" s="23">
        <v>73</v>
      </c>
      <c r="G10" s="22">
        <f>SUM(G4:G9)</f>
        <v>516.01</v>
      </c>
      <c r="H10" s="22">
        <f>SUM(H4:H9)</f>
        <v>9.15</v>
      </c>
      <c r="I10" s="22">
        <f>SUM(I4:I9)</f>
        <v>16.229999999999997</v>
      </c>
      <c r="J10" s="22">
        <f>SUM(J4:J9)</f>
        <v>83.259999999999991</v>
      </c>
    </row>
    <row r="11" spans="1:10" x14ac:dyDescent="0.25">
      <c r="A11" s="86" t="s">
        <v>11</v>
      </c>
      <c r="B11" s="85" t="s">
        <v>12</v>
      </c>
      <c r="C11" s="83">
        <v>4.5</v>
      </c>
      <c r="D11" s="82" t="s">
        <v>46</v>
      </c>
      <c r="E11" s="28">
        <v>60</v>
      </c>
      <c r="F11" s="13"/>
      <c r="G11" s="62">
        <v>49.59</v>
      </c>
      <c r="H11" s="62">
        <v>0.77</v>
      </c>
      <c r="I11" s="62">
        <v>3.22</v>
      </c>
      <c r="J11" s="62">
        <v>4.38</v>
      </c>
    </row>
    <row r="12" spans="1:10" x14ac:dyDescent="0.25">
      <c r="A12" s="14"/>
      <c r="B12" s="52" t="s">
        <v>13</v>
      </c>
      <c r="C12" s="50">
        <v>5.9</v>
      </c>
      <c r="D12" s="53" t="s">
        <v>47</v>
      </c>
      <c r="E12" s="57" t="s">
        <v>30</v>
      </c>
      <c r="F12" s="57"/>
      <c r="G12" s="63">
        <v>176.11</v>
      </c>
      <c r="H12" s="63">
        <v>7.74</v>
      </c>
      <c r="I12" s="63">
        <v>6.99</v>
      </c>
      <c r="J12" s="64">
        <v>20.56</v>
      </c>
    </row>
    <row r="13" spans="1:10" x14ac:dyDescent="0.25">
      <c r="A13" s="3"/>
      <c r="B13" s="52" t="s">
        <v>14</v>
      </c>
      <c r="C13" s="50">
        <v>6.18</v>
      </c>
      <c r="D13" s="53" t="s">
        <v>49</v>
      </c>
      <c r="E13" s="57">
        <v>90</v>
      </c>
      <c r="F13" s="57"/>
      <c r="G13" s="63" t="s">
        <v>50</v>
      </c>
      <c r="H13" s="63">
        <v>11.02</v>
      </c>
      <c r="I13" s="63">
        <v>6.3</v>
      </c>
      <c r="J13" s="64">
        <v>5.67</v>
      </c>
    </row>
    <row r="14" spans="1:10" x14ac:dyDescent="0.25">
      <c r="A14" s="3"/>
      <c r="B14" s="52" t="s">
        <v>14</v>
      </c>
      <c r="C14" s="50">
        <v>6.3</v>
      </c>
      <c r="D14" s="53" t="s">
        <v>51</v>
      </c>
      <c r="E14" s="57">
        <v>90</v>
      </c>
      <c r="F14" s="57"/>
      <c r="G14" s="63">
        <v>160.13</v>
      </c>
      <c r="H14" s="63">
        <v>13.74</v>
      </c>
      <c r="I14" s="63">
        <v>9.18</v>
      </c>
      <c r="J14" s="64">
        <v>5.63</v>
      </c>
    </row>
    <row r="15" spans="1:10" x14ac:dyDescent="0.25">
      <c r="A15" s="3"/>
      <c r="B15" s="52" t="s">
        <v>15</v>
      </c>
      <c r="C15" s="50">
        <v>7.3</v>
      </c>
      <c r="D15" s="53" t="s">
        <v>53</v>
      </c>
      <c r="E15" s="57">
        <v>150</v>
      </c>
      <c r="F15" s="57"/>
      <c r="G15" s="63">
        <v>144.63</v>
      </c>
      <c r="H15" s="63">
        <v>2.52</v>
      </c>
      <c r="I15" s="63">
        <v>6.45</v>
      </c>
      <c r="J15" s="64">
        <v>19.13</v>
      </c>
    </row>
    <row r="16" spans="1:10" ht="30" x14ac:dyDescent="0.25">
      <c r="A16" s="3"/>
      <c r="B16" s="52" t="s">
        <v>15</v>
      </c>
      <c r="C16" s="50">
        <v>7.2</v>
      </c>
      <c r="D16" s="53" t="s">
        <v>54</v>
      </c>
      <c r="E16" s="57">
        <v>150</v>
      </c>
      <c r="F16" s="57"/>
      <c r="G16" s="63">
        <v>111.92</v>
      </c>
      <c r="H16" s="63">
        <v>3.17</v>
      </c>
      <c r="I16" s="63">
        <v>5</v>
      </c>
      <c r="J16" s="64">
        <v>13.58</v>
      </c>
    </row>
    <row r="17" spans="1:10" x14ac:dyDescent="0.25">
      <c r="A17" s="3"/>
      <c r="B17" s="29" t="s">
        <v>22</v>
      </c>
      <c r="C17" s="67">
        <v>8.17</v>
      </c>
      <c r="D17" s="68" t="s">
        <v>56</v>
      </c>
      <c r="E17" s="69">
        <v>200</v>
      </c>
      <c r="F17" s="69"/>
      <c r="G17" s="70">
        <v>77.599999999999994</v>
      </c>
      <c r="H17" s="70">
        <v>0.2</v>
      </c>
      <c r="I17" s="70">
        <v>0.16</v>
      </c>
      <c r="J17" s="71">
        <v>18.84</v>
      </c>
    </row>
    <row r="18" spans="1:10" x14ac:dyDescent="0.25">
      <c r="A18" s="3"/>
      <c r="B18" s="52" t="s">
        <v>31</v>
      </c>
      <c r="C18" s="50">
        <v>3.1</v>
      </c>
      <c r="D18" s="53" t="s">
        <v>23</v>
      </c>
      <c r="E18" s="57">
        <v>30</v>
      </c>
      <c r="F18" s="57"/>
      <c r="G18" s="63">
        <v>70.319999999999993</v>
      </c>
      <c r="H18" s="63">
        <v>2.2799999999999998</v>
      </c>
      <c r="I18" s="63">
        <v>0.24</v>
      </c>
      <c r="J18" s="64">
        <v>14.76</v>
      </c>
    </row>
    <row r="19" spans="1:10" x14ac:dyDescent="0.25">
      <c r="A19" s="3"/>
      <c r="B19" s="52" t="s">
        <v>32</v>
      </c>
      <c r="C19" s="50">
        <v>3.2</v>
      </c>
      <c r="D19" s="53" t="s">
        <v>24</v>
      </c>
      <c r="E19" s="57">
        <v>40</v>
      </c>
      <c r="F19" s="57"/>
      <c r="G19" s="63">
        <v>107.96</v>
      </c>
      <c r="H19" s="63">
        <v>2.2400000000000002</v>
      </c>
      <c r="I19" s="63">
        <v>0.44</v>
      </c>
      <c r="J19" s="64">
        <v>23.76</v>
      </c>
    </row>
    <row r="20" spans="1:10" x14ac:dyDescent="0.25">
      <c r="A20" s="3"/>
      <c r="B20" s="30"/>
      <c r="C20" s="25"/>
      <c r="D20" s="27"/>
      <c r="E20" s="28"/>
      <c r="F20" s="13"/>
      <c r="G20" s="28"/>
      <c r="H20" s="28"/>
      <c r="I20" s="28"/>
      <c r="J20" s="28"/>
    </row>
    <row r="21" spans="1:10" ht="15.75" thickBot="1" x14ac:dyDescent="0.3">
      <c r="A21" s="3"/>
      <c r="B21" s="17"/>
      <c r="C21" s="31"/>
      <c r="D21" s="21" t="s">
        <v>21</v>
      </c>
      <c r="E21" s="38">
        <f>SUM(E11:E19)</f>
        <v>810</v>
      </c>
      <c r="F21" s="39">
        <v>94</v>
      </c>
      <c r="G21" s="38">
        <f>SUM(G11:G19)</f>
        <v>898.26</v>
      </c>
      <c r="H21" s="38">
        <f>SUM(H11:H19)</f>
        <v>43.680000000000014</v>
      </c>
      <c r="I21" s="38">
        <f>SUM(I11:I19)</f>
        <v>37.979999999999997</v>
      </c>
      <c r="J21" s="38">
        <f>SUM(J11:J19)</f>
        <v>126.31000000000002</v>
      </c>
    </row>
    <row r="22" spans="1:10" ht="15.75" thickBot="1" x14ac:dyDescent="0.3">
      <c r="A22" s="3"/>
      <c r="B22" s="33"/>
      <c r="C22" s="34"/>
      <c r="D22" s="35" t="s">
        <v>25</v>
      </c>
      <c r="E22" s="36">
        <f>E10+E21</f>
        <v>1310</v>
      </c>
      <c r="F22" s="36">
        <v>167</v>
      </c>
      <c r="G22" s="37">
        <f>G10+G21</f>
        <v>1414.27</v>
      </c>
      <c r="H22" s="37">
        <f t="shared" ref="H22:J22" si="0">H10+H21</f>
        <v>52.830000000000013</v>
      </c>
      <c r="I22" s="37">
        <f t="shared" si="0"/>
        <v>54.209999999999994</v>
      </c>
      <c r="J22" s="37">
        <f t="shared" si="0"/>
        <v>209.57</v>
      </c>
    </row>
    <row r="23" spans="1:10" ht="15.75" thickBot="1" x14ac:dyDescent="0.3">
      <c r="A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2024-09-17T13:59:22Z</dcterms:modified>
</cp:coreProperties>
</file>