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пятница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25" i="1" s="1"/>
  <c r="G9" i="1" l="1"/>
  <c r="G25" i="1" s="1"/>
  <c r="J9" i="1"/>
  <c r="H9" i="1"/>
  <c r="E9" i="1"/>
  <c r="H24" i="1" l="1"/>
  <c r="I24" i="1"/>
  <c r="J24" i="1"/>
  <c r="I25" i="1" l="1"/>
  <c r="H25" i="1" l="1"/>
  <c r="J25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<sst xmlns="http://schemas.openxmlformats.org/spreadsheetml/2006/main" count="56" uniqueCount="49">
  <si>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</si>
  <si>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</si>
  <si>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</si>
  <si>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</si>
  <si>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</si>
  <si>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</si>
  <si>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</si>
  <si>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</si>
  <si>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</si>
  <si>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</si>
  <si>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</si>
  <si>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</si>
  <si>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</si>
  <si>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</si>
  <si>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</si>
  <si>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</si>
  <si>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</si>
  <si>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</si>
  <si>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</si>
  <si>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</si>
  <si>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</si>
  <si>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</si>
  <si>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</si>
  <si>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</si>
  <si>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</si>
  <si>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</si>
  <si>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</si>
  <si>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</si>
  <si>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</si>
  <si>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</si>
  <si>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</si>
  <si>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</si>
  <si>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Батон пектоновый</t>
  </si>
  <si>
    <t>Омлет паровой  с мясом</t>
  </si>
  <si>
    <t>Фрукт</t>
  </si>
  <si>
    <t>Салат из помидоров с сухарями</t>
  </si>
  <si>
    <t>Винегрет овощной с луком репчатым</t>
  </si>
  <si>
    <t>Солянка Школьная</t>
  </si>
  <si>
    <t>Суп картофельный с макаронными изделиями и цыпленком</t>
  </si>
  <si>
    <t>Рыба, запеченная по-Ленинградски</t>
  </si>
  <si>
    <t>Фиш-кейк</t>
  </si>
  <si>
    <t>Пюре картофельное</t>
  </si>
  <si>
    <t>Каша рассыпчатая из рисовой крупы с маслом сливочным</t>
  </si>
  <si>
    <t>Каша пшённая рассыпчатая с маслом сливочным</t>
  </si>
  <si>
    <t>Изделия кондитерские</t>
  </si>
  <si>
    <t>Сок в индивидуальной упаковке</t>
  </si>
  <si>
    <t>Тефтели Морская фантазия</t>
  </si>
  <si>
    <t>Икра овощная кабачковая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</si>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</sst>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2" borderId="1" xfId="0" applyFill="1" applyBorder="1"/>
    <xf numFmtId="0" fontId="6" fillId="2" borderId="11" xfId="0" applyFont="1" applyFill="1" applyBorder="1" applyAlignment="1">
      <alignment horizontal="left" vertical="center" wrapText="1"/>
    </xf>
    <xf numFmtId="0" fontId="0" fillId="0" borderId="12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6" fillId="3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2" borderId="11" xfId="0" applyFill="1" applyBorder="1" applyProtection="1"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16" xfId="0" applyFont="1" applyBorder="1"/>
    <xf numFmtId="0" fontId="8" fillId="2" borderId="16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5" xfId="0" applyFill="1" applyBorder="1"/>
    <xf numFmtId="0" fontId="0" fillId="2" borderId="1" xfId="0" applyFont="1" applyFill="1" applyBorder="1"/>
    <xf numFmtId="0" fontId="0" fillId="2" borderId="11" xfId="0" applyFont="1" applyFill="1" applyBorder="1"/>
    <xf numFmtId="0" fontId="0" fillId="0" borderId="11" xfId="0" applyFont="1" applyFill="1" applyBorder="1"/>
    <xf numFmtId="0" fontId="11" fillId="3" borderId="14" xfId="0" applyFont="1" applyFill="1" applyBorder="1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5" fillId="2" borderId="11" xfId="0" applyNumberFormat="1" applyFont="1" applyFill="1" applyBorder="1" applyAlignment="1" applyProtection="1">
      <alignment horizontal="right"/>
      <protection locked="0"/>
    </xf>
    <xf numFmtId="1" fontId="6" fillId="2" borderId="11" xfId="0" applyNumberFormat="1" applyFont="1" applyFill="1" applyBorder="1" applyAlignment="1">
      <alignment horizontal="right" vertical="center" wrapText="1"/>
    </xf>
    <xf numFmtId="1" fontId="6" fillId="2" borderId="1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Alignment="1">
      <alignment horizontal="right" vertical="center" wrapText="1"/>
    </xf>
    <xf numFmtId="1" fontId="5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8" fillId="2" borderId="16" xfId="0" applyNumberFormat="1" applyFont="1" applyFill="1" applyBorder="1" applyAlignment="1">
      <alignment horizontal="right" vertical="center" wrapText="1"/>
    </xf>
    <xf numFmtId="1" fontId="8" fillId="2" borderId="18" xfId="0" applyNumberFormat="1" applyFont="1" applyFill="1" applyBorder="1" applyAlignment="1">
      <alignment horizontal="right" vertical="center" wrapText="1"/>
    </xf>
    <xf numFmtId="1" fontId="6" fillId="3" borderId="19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1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8" fillId="2" borderId="16" xfId="0" applyNumberFormat="1" applyFont="1" applyFill="1" applyBorder="1" applyAlignment="1">
      <alignment horizontal="right" vertical="center" wrapText="1"/>
    </xf>
    <xf numFmtId="0" fontId="6" fillId="3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showWhiteSpace="0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19</v>
      </c>
      <c r="C1" s="62"/>
      <c r="D1" s="63"/>
      <c r="E1" t="s">
        <v>16</v>
      </c>
      <c r="F1" s="6" t="s">
        <v>20</v>
      </c>
      <c r="I1" t="s">
        <v>1</v>
      </c>
      <c r="J1" s="5">
        <v>45618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1" t="s">
        <v>25</v>
      </c>
      <c r="C4" s="30">
        <v>6.8</v>
      </c>
      <c r="D4" s="26" t="s">
        <v>33</v>
      </c>
      <c r="E4" s="52">
        <v>155</v>
      </c>
      <c r="F4" s="37"/>
      <c r="G4" s="38">
        <v>230</v>
      </c>
      <c r="H4" s="38">
        <v>18</v>
      </c>
      <c r="I4" s="38">
        <v>16</v>
      </c>
      <c r="J4" s="38">
        <v>3</v>
      </c>
    </row>
    <row r="5" spans="1:10" x14ac:dyDescent="0.25">
      <c r="A5" s="14"/>
      <c r="B5" s="7" t="s">
        <v>12</v>
      </c>
      <c r="C5" s="30">
        <v>4.4000000000000004</v>
      </c>
      <c r="D5" s="64" t="s">
        <v>47</v>
      </c>
      <c r="E5" s="53">
        <v>30</v>
      </c>
      <c r="F5" s="37"/>
      <c r="G5" s="38">
        <v>23</v>
      </c>
      <c r="H5" s="38">
        <v>0</v>
      </c>
      <c r="I5" s="38">
        <v>1</v>
      </c>
      <c r="J5" s="38">
        <v>23</v>
      </c>
    </row>
    <row r="6" spans="1:10" x14ac:dyDescent="0.25">
      <c r="A6" s="14"/>
      <c r="B6" s="7" t="s">
        <v>26</v>
      </c>
      <c r="C6" s="30">
        <v>3.3</v>
      </c>
      <c r="D6" s="20" t="s">
        <v>32</v>
      </c>
      <c r="E6" s="53">
        <v>40</v>
      </c>
      <c r="F6" s="37"/>
      <c r="G6" s="38">
        <v>105</v>
      </c>
      <c r="H6" s="38">
        <v>3</v>
      </c>
      <c r="I6" s="38">
        <v>2</v>
      </c>
      <c r="J6" s="38">
        <v>21</v>
      </c>
    </row>
    <row r="7" spans="1:10" x14ac:dyDescent="0.25">
      <c r="A7" s="14"/>
      <c r="B7" s="15" t="s">
        <v>31</v>
      </c>
      <c r="C7" s="31">
        <v>8.1999999999999993</v>
      </c>
      <c r="D7" s="65" t="s">
        <v>48</v>
      </c>
      <c r="E7" s="54">
        <v>200</v>
      </c>
      <c r="F7" s="40"/>
      <c r="G7" s="39">
        <v>62</v>
      </c>
      <c r="H7" s="39">
        <v>0</v>
      </c>
      <c r="I7" s="39">
        <v>0</v>
      </c>
      <c r="J7" s="39">
        <v>15</v>
      </c>
    </row>
    <row r="8" spans="1:10" x14ac:dyDescent="0.25">
      <c r="A8" s="14"/>
      <c r="B8" s="28"/>
      <c r="C8" s="31"/>
      <c r="D8" s="27" t="s">
        <v>34</v>
      </c>
      <c r="E8" s="54">
        <v>200</v>
      </c>
      <c r="F8" s="40"/>
      <c r="G8" s="39">
        <v>82</v>
      </c>
      <c r="H8" s="39">
        <v>1</v>
      </c>
      <c r="I8" s="39">
        <v>1</v>
      </c>
      <c r="J8" s="39">
        <v>18</v>
      </c>
    </row>
    <row r="9" spans="1:10" ht="15.75" thickBot="1" x14ac:dyDescent="0.3">
      <c r="A9" s="14"/>
      <c r="B9" s="28"/>
      <c r="C9" s="32"/>
      <c r="D9" s="8" t="s">
        <v>21</v>
      </c>
      <c r="E9" s="55">
        <f>150+E5+E6+E7+E8</f>
        <v>620</v>
      </c>
      <c r="F9" s="42">
        <v>73</v>
      </c>
      <c r="G9" s="41">
        <f>G4+G5+G6+G7+G8</f>
        <v>502</v>
      </c>
      <c r="H9" s="41">
        <f>SUM(H4:H8)</f>
        <v>22</v>
      </c>
      <c r="I9" s="41">
        <v>21.73</v>
      </c>
      <c r="J9" s="41">
        <f>SUM(J4:J8)</f>
        <v>80</v>
      </c>
    </row>
    <row r="10" spans="1:10" ht="15.75" thickBot="1" x14ac:dyDescent="0.3">
      <c r="A10" s="9" t="s">
        <v>11</v>
      </c>
      <c r="B10" s="21" t="s">
        <v>12</v>
      </c>
      <c r="C10" s="33">
        <v>4.1900000000000004</v>
      </c>
      <c r="D10" s="29" t="s">
        <v>35</v>
      </c>
      <c r="E10" s="56">
        <v>60</v>
      </c>
      <c r="F10" s="37"/>
      <c r="G10" s="43">
        <v>121</v>
      </c>
      <c r="H10" s="43">
        <v>3</v>
      </c>
      <c r="I10" s="43">
        <v>6</v>
      </c>
      <c r="J10" s="44">
        <v>15</v>
      </c>
    </row>
    <row r="11" spans="1:10" x14ac:dyDescent="0.25">
      <c r="A11" s="14"/>
      <c r="B11" s="22" t="s">
        <v>12</v>
      </c>
      <c r="C11" s="33">
        <v>4.12</v>
      </c>
      <c r="D11" s="16" t="s">
        <v>36</v>
      </c>
      <c r="E11" s="57">
        <v>60</v>
      </c>
      <c r="F11" s="45"/>
      <c r="G11" s="45">
        <v>50</v>
      </c>
      <c r="H11" s="45">
        <v>1</v>
      </c>
      <c r="I11" s="45">
        <v>3</v>
      </c>
      <c r="J11" s="46">
        <v>4</v>
      </c>
    </row>
    <row r="12" spans="1:10" x14ac:dyDescent="0.25">
      <c r="A12" s="14"/>
      <c r="B12" s="22" t="s">
        <v>13</v>
      </c>
      <c r="C12" s="33">
        <v>5.1100000000000003</v>
      </c>
      <c r="D12" s="16" t="s">
        <v>37</v>
      </c>
      <c r="E12" s="57">
        <v>200</v>
      </c>
      <c r="F12" s="45"/>
      <c r="G12" s="45">
        <v>146</v>
      </c>
      <c r="H12" s="45">
        <v>7</v>
      </c>
      <c r="I12" s="45">
        <v>9</v>
      </c>
      <c r="J12" s="46">
        <v>9</v>
      </c>
    </row>
    <row r="13" spans="1:10" ht="30" x14ac:dyDescent="0.25">
      <c r="A13" s="14"/>
      <c r="B13" s="22" t="s">
        <v>13</v>
      </c>
      <c r="C13" s="33">
        <v>5.13</v>
      </c>
      <c r="D13" s="16" t="s">
        <v>38</v>
      </c>
      <c r="E13" s="57">
        <v>200</v>
      </c>
      <c r="F13" s="45"/>
      <c r="G13" s="45">
        <v>142</v>
      </c>
      <c r="H13" s="45">
        <v>6</v>
      </c>
      <c r="I13" s="45">
        <v>6</v>
      </c>
      <c r="J13" s="46">
        <v>15</v>
      </c>
    </row>
    <row r="14" spans="1:10" x14ac:dyDescent="0.25">
      <c r="A14" s="14"/>
      <c r="B14" s="22" t="s">
        <v>14</v>
      </c>
      <c r="C14" s="33">
        <v>6.19</v>
      </c>
      <c r="D14" s="16" t="s">
        <v>46</v>
      </c>
      <c r="E14" s="57">
        <v>90</v>
      </c>
      <c r="F14" s="45"/>
      <c r="G14" s="45">
        <v>102</v>
      </c>
      <c r="H14" s="45">
        <v>6</v>
      </c>
      <c r="I14" s="45">
        <v>4</v>
      </c>
      <c r="J14" s="46">
        <v>10</v>
      </c>
    </row>
    <row r="15" spans="1:10" x14ac:dyDescent="0.25">
      <c r="A15" s="14"/>
      <c r="B15" s="22" t="s">
        <v>14</v>
      </c>
      <c r="C15" s="33">
        <v>6.32</v>
      </c>
      <c r="D15" s="16" t="s">
        <v>39</v>
      </c>
      <c r="E15" s="57">
        <v>90</v>
      </c>
      <c r="F15" s="45"/>
      <c r="G15" s="45">
        <v>169</v>
      </c>
      <c r="H15" s="45">
        <v>13</v>
      </c>
      <c r="I15" s="45">
        <v>11</v>
      </c>
      <c r="J15" s="46">
        <v>5</v>
      </c>
    </row>
    <row r="16" spans="1:10" x14ac:dyDescent="0.25">
      <c r="A16" s="14"/>
      <c r="B16" s="22" t="s">
        <v>14</v>
      </c>
      <c r="C16" s="33">
        <v>6.45</v>
      </c>
      <c r="D16" s="16" t="s">
        <v>40</v>
      </c>
      <c r="E16" s="57">
        <v>90</v>
      </c>
      <c r="F16" s="45"/>
      <c r="G16" s="45">
        <v>165</v>
      </c>
      <c r="H16" s="45">
        <v>14</v>
      </c>
      <c r="I16" s="45">
        <v>7</v>
      </c>
      <c r="J16" s="46">
        <v>11</v>
      </c>
    </row>
    <row r="17" spans="1:10" ht="30" x14ac:dyDescent="0.25">
      <c r="A17" s="14"/>
      <c r="B17" s="22" t="s">
        <v>15</v>
      </c>
      <c r="C17" s="33">
        <v>7.5</v>
      </c>
      <c r="D17" s="16" t="s">
        <v>42</v>
      </c>
      <c r="E17" s="57">
        <v>150</v>
      </c>
      <c r="F17" s="45"/>
      <c r="G17" s="45">
        <v>186</v>
      </c>
      <c r="H17" s="45">
        <v>4</v>
      </c>
      <c r="I17" s="45">
        <v>3</v>
      </c>
      <c r="J17" s="46">
        <v>35</v>
      </c>
    </row>
    <row r="18" spans="1:10" x14ac:dyDescent="0.25">
      <c r="A18" s="14"/>
      <c r="B18" s="22" t="s">
        <v>15</v>
      </c>
      <c r="C18" s="33">
        <v>7.1</v>
      </c>
      <c r="D18" s="16" t="s">
        <v>41</v>
      </c>
      <c r="E18" s="57">
        <v>150</v>
      </c>
      <c r="F18" s="45"/>
      <c r="G18" s="45">
        <v>126</v>
      </c>
      <c r="H18" s="45">
        <v>3</v>
      </c>
      <c r="I18" s="45">
        <v>4</v>
      </c>
      <c r="J18" s="46">
        <v>19</v>
      </c>
    </row>
    <row r="19" spans="1:10" ht="30" x14ac:dyDescent="0.25">
      <c r="A19" s="14"/>
      <c r="B19" s="22" t="s">
        <v>15</v>
      </c>
      <c r="C19" s="33">
        <v>7.2</v>
      </c>
      <c r="D19" s="16" t="s">
        <v>43</v>
      </c>
      <c r="E19" s="57">
        <v>150</v>
      </c>
      <c r="F19" s="45"/>
      <c r="G19" s="45">
        <v>208</v>
      </c>
      <c r="H19" s="45">
        <v>6</v>
      </c>
      <c r="I19" s="45">
        <v>5</v>
      </c>
      <c r="J19" s="46">
        <v>35</v>
      </c>
    </row>
    <row r="20" spans="1:10" x14ac:dyDescent="0.25">
      <c r="A20" s="14"/>
      <c r="B20" s="22" t="s">
        <v>28</v>
      </c>
      <c r="C20" s="33">
        <v>3.1</v>
      </c>
      <c r="D20" s="16" t="s">
        <v>23</v>
      </c>
      <c r="E20" s="57">
        <v>30</v>
      </c>
      <c r="F20" s="45"/>
      <c r="G20" s="45">
        <v>70</v>
      </c>
      <c r="H20" s="45">
        <v>2</v>
      </c>
      <c r="I20" s="45">
        <v>0</v>
      </c>
      <c r="J20" s="46">
        <v>15</v>
      </c>
    </row>
    <row r="21" spans="1:10" x14ac:dyDescent="0.25">
      <c r="A21" s="14"/>
      <c r="B21" s="22" t="s">
        <v>29</v>
      </c>
      <c r="C21" s="33">
        <v>3.2</v>
      </c>
      <c r="D21" s="16" t="s">
        <v>24</v>
      </c>
      <c r="E21" s="57">
        <v>40</v>
      </c>
      <c r="F21" s="45"/>
      <c r="G21" s="45">
        <v>108</v>
      </c>
      <c r="H21" s="45">
        <v>2</v>
      </c>
      <c r="I21" s="45">
        <v>0</v>
      </c>
      <c r="J21" s="46">
        <v>24</v>
      </c>
    </row>
    <row r="22" spans="1:10" x14ac:dyDescent="0.25">
      <c r="A22" s="14"/>
      <c r="B22" s="23" t="s">
        <v>22</v>
      </c>
      <c r="C22" s="34">
        <v>3.15</v>
      </c>
      <c r="D22" s="19" t="s">
        <v>45</v>
      </c>
      <c r="E22" s="58">
        <v>200</v>
      </c>
      <c r="F22" s="47"/>
      <c r="G22" s="47">
        <v>87</v>
      </c>
      <c r="H22" s="47">
        <v>1</v>
      </c>
      <c r="I22" s="47">
        <v>0</v>
      </c>
      <c r="J22" s="48">
        <v>20</v>
      </c>
    </row>
    <row r="23" spans="1:10" x14ac:dyDescent="0.25">
      <c r="A23" s="14"/>
      <c r="B23" s="24"/>
      <c r="C23" s="35"/>
      <c r="D23" s="19" t="s">
        <v>44</v>
      </c>
      <c r="E23" s="58">
        <v>25</v>
      </c>
      <c r="F23" s="47"/>
      <c r="G23" s="47">
        <v>33</v>
      </c>
      <c r="H23" s="47">
        <v>1</v>
      </c>
      <c r="I23" s="47">
        <v>2</v>
      </c>
      <c r="J23" s="48">
        <v>3</v>
      </c>
    </row>
    <row r="24" spans="1:10" ht="15.75" thickBot="1" x14ac:dyDescent="0.3">
      <c r="A24" s="14"/>
      <c r="B24" s="17"/>
      <c r="C24" s="36"/>
      <c r="D24" s="18" t="s">
        <v>30</v>
      </c>
      <c r="E24" s="59">
        <f>(E10+E11)/2+(E12+E13)/2+(E14+E15+E16)/3+(E17+E18+E19)/3+(E20+E21)/2+E22+E23</f>
        <v>760</v>
      </c>
      <c r="F24" s="49">
        <v>129</v>
      </c>
      <c r="G24" s="49">
        <f>(G10+G11)/2+(G12+G13)/2+(G14+G15+G16)/3+(G17+G18+G19)/3+(G20+G21)/2+G22+G23</f>
        <v>757.16666666666674</v>
      </c>
      <c r="H24" s="49">
        <f t="shared" ref="H24:J24" si="0">(H10+H11)/2+(H12+H13)/2+(H14+H15+H16)/3+(H17+H18+H19)/3+(H20+H21)/2+H22+H23</f>
        <v>27.833333333333332</v>
      </c>
      <c r="I24" s="49">
        <f t="shared" si="0"/>
        <v>25.333333333333332</v>
      </c>
      <c r="J24" s="50">
        <f t="shared" si="0"/>
        <v>102.33333333333333</v>
      </c>
    </row>
    <row r="25" spans="1:10" ht="15.75" thickBot="1" x14ac:dyDescent="0.3">
      <c r="A25" s="25"/>
      <c r="B25" s="10"/>
      <c r="C25" s="11"/>
      <c r="D25" s="12" t="s">
        <v>27</v>
      </c>
      <c r="E25" s="60">
        <f>E24+E9</f>
        <v>1380</v>
      </c>
      <c r="F25" s="13">
        <v>202</v>
      </c>
      <c r="G25" s="13">
        <f>G9+G24</f>
        <v>1259.1666666666667</v>
      </c>
      <c r="H25" s="13">
        <f>H9+H24</f>
        <v>49.833333333333329</v>
      </c>
      <c r="I25" s="13">
        <f>I9+I24</f>
        <v>47.063333333333333</v>
      </c>
      <c r="J25" s="51">
        <f>J9+J24</f>
        <v>182.33333333333331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2024-11-21T11:26:04Z</dcterms:modified>
</cp:coreProperties>
</file>