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онедель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22" i="1" l="1"/>
  <c r="I22" i="1"/>
  <c r="J22" i="1"/>
  <c r="G22" i="1"/>
  <c r="E9" i="1"/>
  <c r="G9" i="1" l="1"/>
  <c r="H9" i="1"/>
  <c r="E25" i="1" l="1"/>
  <c r="I25" i="1" l="1"/>
  <c r="H25" i="1" l="1"/>
  <c r="J25" i="1"/>
  <c r="G25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<sst xmlns="http://schemas.openxmlformats.org/spreadsheetml/2006/main" count="51" uniqueCount="46">
  <si>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</si>
  <si>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</si>
  <si>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</si>
  <si>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</si>
  <si>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</si>
  <si>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</si>
  <si>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</si>
  <si>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</si>
  <si>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</si>
  <si>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</si>
  <si>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</si>
  <si>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</si>
  <si>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</si>
  <si>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</si>
  <si>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</si>
  <si>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</si>
  <si>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</si>
  <si>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</si>
  <si>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</si>
  <si>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</si>
  <si>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</si>
  <si>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</si>
  <si>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</si>
  <si>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</si>
  <si>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</si>
  <si>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</si>
  <si>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</si>
  <si>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</si>
  <si>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</si>
  <si>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</si>
  <si>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</si>
  <si>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</si>
  <si>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Чай с сахаром</t>
  </si>
  <si>
    <t>Фрукт</t>
  </si>
  <si>
    <t>Суп картофельный с рисовой крупой, цыпленком</t>
  </si>
  <si>
    <t>Рассольник петербургский</t>
  </si>
  <si>
    <t>Паста с мясным соусом</t>
  </si>
  <si>
    <t>Жаркое по-домашнему</t>
  </si>
  <si>
    <t>Чахохбили</t>
  </si>
  <si>
    <t>Каша рассыпчатая гречневая  с маслом сливочным</t>
  </si>
  <si>
    <t>Напиток Каркаде</t>
  </si>
  <si>
    <t>Кашавязкая молочная из хлопьев овсяных "Геркулес" с маслов сливочным</t>
  </si>
  <si>
    <t>Яйцо вареное</t>
  </si>
  <si>
    <t>Изделия кондитерские</t>
  </si>
  <si>
    <t xml:space="preserve">Салат из капусты белокачанной с кукурузой 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</si>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</sst>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1" fontId="8" fillId="3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9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1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8" fillId="2" borderId="15" xfId="0" applyNumberFormat="1" applyFont="1" applyFill="1" applyBorder="1" applyAlignment="1">
      <alignment horizontal="left" vertical="center" wrapText="1"/>
    </xf>
    <xf numFmtId="0" fontId="8" fillId="2" borderId="15" xfId="0" applyNumberFormat="1" applyFont="1" applyFill="1" applyBorder="1" applyAlignment="1">
      <alignment horizontal="right" vertical="center" wrapText="1"/>
    </xf>
    <xf numFmtId="0" fontId="0" fillId="0" borderId="19" xfId="0" applyNumberFormat="1" applyBorder="1"/>
    <xf numFmtId="0" fontId="0" fillId="0" borderId="19" xfId="0" applyNumberFormat="1" applyFill="1" applyBorder="1"/>
    <xf numFmtId="0" fontId="5" fillId="2" borderId="19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1" xfId="0" applyNumberFormat="1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22" xfId="0" applyNumberFormat="1" applyFill="1" applyBorder="1"/>
    <xf numFmtId="0" fontId="7" fillId="2" borderId="22" xfId="0" applyNumberFormat="1" applyFont="1" applyFill="1" applyBorder="1" applyProtection="1">
      <protection locked="0"/>
    </xf>
    <xf numFmtId="0" fontId="8" fillId="2" borderId="22" xfId="0" applyNumberFormat="1" applyFont="1" applyFill="1" applyBorder="1" applyAlignment="1">
      <alignment horizontal="left" vertical="center" wrapText="1"/>
    </xf>
    <xf numFmtId="0" fontId="8" fillId="2" borderId="22" xfId="0" applyNumberFormat="1" applyFont="1" applyFill="1" applyBorder="1" applyAlignment="1">
      <alignment horizontal="right" vertical="center" wrapText="1"/>
    </xf>
    <xf numFmtId="0" fontId="13" fillId="3" borderId="13" xfId="0" applyNumberFormat="1" applyFont="1" applyFill="1" applyBorder="1"/>
    <xf numFmtId="0" fontId="0" fillId="3" borderId="12" xfId="0" applyNumberFormat="1" applyFill="1" applyBorder="1"/>
    <xf numFmtId="0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Alignment="1" applyProtection="1">
      <alignment wrapText="1"/>
      <protection locked="0"/>
    </xf>
    <xf numFmtId="0" fontId="8" fillId="3" borderId="12" xfId="0" applyNumberFormat="1" applyFont="1" applyFill="1" applyBorder="1" applyAlignment="1" applyProtection="1">
      <alignment horizontal="right" vertical="center"/>
      <protection locked="0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1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0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4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0" applyNumberFormat="1" applyFont="1" applyFill="1" applyBorder="1" applyAlignment="1" applyProtection="1">
      <alignment horizontal="right"/>
      <protection locked="0"/>
    </xf>
    <xf numFmtId="1" fontId="8" fillId="2" borderId="15" xfId="0" applyNumberFormat="1" applyFont="1" applyFill="1" applyBorder="1" applyAlignment="1">
      <alignment horizontal="right" vertical="center" wrapText="1"/>
    </xf>
    <xf numFmtId="1" fontId="8" fillId="2" borderId="21" xfId="0" applyNumberFormat="1" applyFont="1" applyFill="1" applyBorder="1" applyAlignment="1">
      <alignment horizontal="right" vertical="center" wrapText="1"/>
    </xf>
    <xf numFmtId="1" fontId="7" fillId="2" borderId="19" xfId="0" applyNumberFormat="1" applyFont="1" applyFill="1" applyBorder="1" applyAlignment="1" applyProtection="1">
      <alignment horizontal="right"/>
      <protection locked="0"/>
    </xf>
    <xf numFmtId="1" fontId="7" fillId="2" borderId="19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8" fillId="2" borderId="22" xfId="0" applyNumberFormat="1" applyFont="1" applyFill="1" applyBorder="1" applyAlignment="1" applyProtection="1">
      <alignment horizontal="right"/>
      <protection locked="0"/>
    </xf>
    <xf numFmtId="1" fontId="8" fillId="2" borderId="22" xfId="0" applyNumberFormat="1" applyFont="1" applyFill="1" applyBorder="1" applyAlignment="1">
      <alignment horizontal="right" vertical="center" wrapText="1"/>
    </xf>
    <xf numFmtId="1" fontId="8" fillId="2" borderId="23" xfId="0" applyNumberFormat="1" applyFont="1" applyFill="1" applyBorder="1" applyAlignment="1">
      <alignment horizontal="right" vertical="center" wrapText="1"/>
    </xf>
    <xf numFmtId="1" fontId="8" fillId="3" borderId="17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9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showWhiteSpace="0" topLeftCell="C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7" t="s">
        <v>19</v>
      </c>
      <c r="C1" s="78"/>
      <c r="D1" s="79"/>
      <c r="E1" s="3" t="s">
        <v>16</v>
      </c>
      <c r="F1" s="4" t="s">
        <v>20</v>
      </c>
      <c r="G1" s="3"/>
      <c r="H1" s="3"/>
      <c r="I1" s="3" t="s">
        <v>1</v>
      </c>
      <c r="J1" s="1">
        <v>45621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9" t="s">
        <v>25</v>
      </c>
      <c r="C4" s="10">
        <v>1.1000000000000001</v>
      </c>
      <c r="D4" s="11" t="s">
        <v>41</v>
      </c>
      <c r="E4" s="12">
        <v>200</v>
      </c>
      <c r="F4" s="55"/>
      <c r="G4" s="56">
        <v>236</v>
      </c>
      <c r="H4" s="56">
        <v>8</v>
      </c>
      <c r="I4" s="56">
        <v>8</v>
      </c>
      <c r="J4" s="57">
        <v>35</v>
      </c>
    </row>
    <row r="5" spans="1:10" x14ac:dyDescent="0.25">
      <c r="A5" s="13"/>
      <c r="B5" s="14" t="s">
        <v>12</v>
      </c>
      <c r="C5" s="15">
        <v>3.13</v>
      </c>
      <c r="D5" s="76" t="s">
        <v>42</v>
      </c>
      <c r="E5" s="16">
        <v>40</v>
      </c>
      <c r="F5" s="58"/>
      <c r="G5" s="59">
        <v>56</v>
      </c>
      <c r="H5" s="59">
        <v>5</v>
      </c>
      <c r="I5" s="59">
        <v>4</v>
      </c>
      <c r="J5" s="60">
        <v>0</v>
      </c>
    </row>
    <row r="6" spans="1:10" x14ac:dyDescent="0.25">
      <c r="A6" s="13"/>
      <c r="B6" s="14" t="s">
        <v>26</v>
      </c>
      <c r="C6" s="15"/>
      <c r="D6" s="76" t="s">
        <v>43</v>
      </c>
      <c r="E6" s="16">
        <v>40</v>
      </c>
      <c r="F6" s="58">
        <v>80</v>
      </c>
      <c r="G6" s="59">
        <v>194</v>
      </c>
      <c r="H6" s="59">
        <v>5</v>
      </c>
      <c r="I6" s="59">
        <v>7</v>
      </c>
      <c r="J6" s="60">
        <v>27</v>
      </c>
    </row>
    <row r="7" spans="1:10" x14ac:dyDescent="0.25">
      <c r="A7" s="13"/>
      <c r="B7" s="17" t="s">
        <v>31</v>
      </c>
      <c r="C7" s="18">
        <v>8.1999999999999993</v>
      </c>
      <c r="D7" s="19" t="s">
        <v>32</v>
      </c>
      <c r="E7" s="20">
        <v>200</v>
      </c>
      <c r="F7" s="61"/>
      <c r="G7" s="62">
        <v>61</v>
      </c>
      <c r="H7" s="62">
        <v>0</v>
      </c>
      <c r="I7" s="62">
        <v>0</v>
      </c>
      <c r="J7" s="63">
        <v>15.22</v>
      </c>
    </row>
    <row r="8" spans="1:10" x14ac:dyDescent="0.25">
      <c r="A8" s="13"/>
      <c r="B8" s="21"/>
      <c r="C8" s="18"/>
      <c r="D8" s="22"/>
      <c r="E8" s="20"/>
      <c r="F8" s="61"/>
      <c r="G8" s="62"/>
      <c r="H8" s="62"/>
      <c r="I8" s="62"/>
      <c r="J8" s="63"/>
    </row>
    <row r="9" spans="1:10" ht="15.75" thickBot="1" x14ac:dyDescent="0.3">
      <c r="A9" s="23"/>
      <c r="B9" s="24"/>
      <c r="C9" s="25"/>
      <c r="D9" s="26" t="s">
        <v>21</v>
      </c>
      <c r="E9" s="27">
        <f>150+E5+E6+E7+E8</f>
        <v>430</v>
      </c>
      <c r="F9" s="64">
        <v>73</v>
      </c>
      <c r="G9" s="65">
        <f>G4+G5+G6+G7+G8</f>
        <v>547</v>
      </c>
      <c r="H9" s="65">
        <f>SUM(H4:H8)</f>
        <v>18</v>
      </c>
      <c r="I9" s="65">
        <f>SUM(I4:I8)</f>
        <v>19</v>
      </c>
      <c r="J9" s="66">
        <f>SUM(J4:J8)</f>
        <v>77.22</v>
      </c>
    </row>
    <row r="10" spans="1:10" ht="30" x14ac:dyDescent="0.25">
      <c r="A10" s="28" t="s">
        <v>11</v>
      </c>
      <c r="B10" s="29" t="s">
        <v>12</v>
      </c>
      <c r="C10" s="30">
        <v>4.18</v>
      </c>
      <c r="D10" s="80" t="s">
        <v>44</v>
      </c>
      <c r="E10" s="31">
        <v>60</v>
      </c>
      <c r="F10" s="67"/>
      <c r="G10" s="68">
        <v>45</v>
      </c>
      <c r="H10" s="68">
        <v>1</v>
      </c>
      <c r="I10" s="68">
        <v>3</v>
      </c>
      <c r="J10" s="68">
        <v>4</v>
      </c>
    </row>
    <row r="11" spans="1:10" x14ac:dyDescent="0.25">
      <c r="A11" s="32"/>
      <c r="B11" s="33" t="s">
        <v>12</v>
      </c>
      <c r="C11" s="34">
        <v>4.4000000000000004</v>
      </c>
      <c r="D11" s="35" t="s">
        <v>45</v>
      </c>
      <c r="E11" s="36">
        <v>60</v>
      </c>
      <c r="F11" s="69"/>
      <c r="G11" s="69">
        <v>6</v>
      </c>
      <c r="H11" s="69">
        <v>0</v>
      </c>
      <c r="I11" s="69">
        <v>0</v>
      </c>
      <c r="J11" s="69">
        <v>1</v>
      </c>
    </row>
    <row r="12" spans="1:10" ht="30" x14ac:dyDescent="0.25">
      <c r="A12" s="32"/>
      <c r="B12" s="33" t="s">
        <v>13</v>
      </c>
      <c r="C12" s="34">
        <v>5.0999999999999996</v>
      </c>
      <c r="D12" s="35" t="s">
        <v>34</v>
      </c>
      <c r="E12" s="36">
        <v>200</v>
      </c>
      <c r="F12" s="69"/>
      <c r="G12" s="69">
        <v>130</v>
      </c>
      <c r="H12" s="69">
        <v>6</v>
      </c>
      <c r="I12" s="69">
        <v>6</v>
      </c>
      <c r="J12" s="69">
        <v>13</v>
      </c>
    </row>
    <row r="13" spans="1:10" x14ac:dyDescent="0.25">
      <c r="A13" s="32"/>
      <c r="B13" s="33" t="s">
        <v>13</v>
      </c>
      <c r="C13" s="34">
        <v>5.0999999999999996</v>
      </c>
      <c r="D13" s="35" t="s">
        <v>35</v>
      </c>
      <c r="E13" s="36">
        <v>200</v>
      </c>
      <c r="F13" s="69"/>
      <c r="G13" s="69">
        <v>98</v>
      </c>
      <c r="H13" s="69">
        <v>2</v>
      </c>
      <c r="I13" s="69">
        <v>4</v>
      </c>
      <c r="J13" s="69">
        <v>14</v>
      </c>
    </row>
    <row r="14" spans="1:10" x14ac:dyDescent="0.25">
      <c r="A14" s="32"/>
      <c r="B14" s="33" t="s">
        <v>14</v>
      </c>
      <c r="C14" s="34">
        <v>6.22</v>
      </c>
      <c r="D14" s="35" t="s">
        <v>36</v>
      </c>
      <c r="E14" s="36">
        <v>200</v>
      </c>
      <c r="F14" s="69"/>
      <c r="G14" s="69">
        <v>342</v>
      </c>
      <c r="H14" s="69">
        <v>13</v>
      </c>
      <c r="I14" s="69">
        <v>16</v>
      </c>
      <c r="J14" s="69">
        <v>37</v>
      </c>
    </row>
    <row r="15" spans="1:10" x14ac:dyDescent="0.25">
      <c r="A15" s="32"/>
      <c r="B15" s="33" t="s">
        <v>14</v>
      </c>
      <c r="C15" s="34">
        <v>6.27</v>
      </c>
      <c r="D15" s="35" t="s">
        <v>37</v>
      </c>
      <c r="E15" s="36">
        <v>200</v>
      </c>
      <c r="F15" s="69"/>
      <c r="G15" s="69">
        <v>284</v>
      </c>
      <c r="H15" s="69">
        <v>10</v>
      </c>
      <c r="I15" s="69">
        <v>18</v>
      </c>
      <c r="J15" s="69">
        <v>21</v>
      </c>
    </row>
    <row r="16" spans="1:10" x14ac:dyDescent="0.25">
      <c r="A16" s="32"/>
      <c r="B16" s="33" t="s">
        <v>14</v>
      </c>
      <c r="C16" s="34">
        <v>6.2</v>
      </c>
      <c r="D16" s="35" t="s">
        <v>38</v>
      </c>
      <c r="E16" s="36">
        <v>100</v>
      </c>
      <c r="F16" s="69"/>
      <c r="G16" s="69">
        <v>192</v>
      </c>
      <c r="H16" s="69">
        <v>12</v>
      </c>
      <c r="I16" s="69">
        <v>14</v>
      </c>
      <c r="J16" s="69">
        <v>4</v>
      </c>
    </row>
    <row r="17" spans="1:10" ht="30" x14ac:dyDescent="0.25">
      <c r="A17" s="32"/>
      <c r="B17" s="33" t="s">
        <v>15</v>
      </c>
      <c r="C17" s="34">
        <v>7.2</v>
      </c>
      <c r="D17" s="35" t="s">
        <v>39</v>
      </c>
      <c r="E17" s="36">
        <v>150</v>
      </c>
      <c r="F17" s="69"/>
      <c r="G17" s="69">
        <v>203</v>
      </c>
      <c r="H17" s="69">
        <v>7</v>
      </c>
      <c r="I17" s="69">
        <v>5</v>
      </c>
      <c r="J17" s="69">
        <v>33</v>
      </c>
    </row>
    <row r="18" spans="1:10" x14ac:dyDescent="0.25">
      <c r="A18" s="32"/>
      <c r="B18" s="33" t="s">
        <v>28</v>
      </c>
      <c r="C18" s="34">
        <v>3.1</v>
      </c>
      <c r="D18" s="35" t="s">
        <v>23</v>
      </c>
      <c r="E18" s="36">
        <v>30</v>
      </c>
      <c r="F18" s="69"/>
      <c r="G18" s="69">
        <v>70</v>
      </c>
      <c r="H18" s="69">
        <v>2</v>
      </c>
      <c r="I18" s="69">
        <v>0</v>
      </c>
      <c r="J18" s="69">
        <v>15</v>
      </c>
    </row>
    <row r="19" spans="1:10" x14ac:dyDescent="0.25">
      <c r="A19" s="32"/>
      <c r="B19" s="33" t="s">
        <v>29</v>
      </c>
      <c r="C19" s="34">
        <v>3.2</v>
      </c>
      <c r="D19" s="35" t="s">
        <v>24</v>
      </c>
      <c r="E19" s="36">
        <v>30</v>
      </c>
      <c r="F19" s="69"/>
      <c r="G19" s="69">
        <v>81</v>
      </c>
      <c r="H19" s="69">
        <v>2</v>
      </c>
      <c r="I19" s="69">
        <v>0</v>
      </c>
      <c r="J19" s="69">
        <v>18</v>
      </c>
    </row>
    <row r="20" spans="1:10" x14ac:dyDescent="0.25">
      <c r="A20" s="32"/>
      <c r="B20" s="33" t="s">
        <v>22</v>
      </c>
      <c r="C20" s="37">
        <v>8.4</v>
      </c>
      <c r="D20" s="35" t="s">
        <v>40</v>
      </c>
      <c r="E20" s="36">
        <v>200</v>
      </c>
      <c r="F20" s="69"/>
      <c r="G20" s="69">
        <v>62</v>
      </c>
      <c r="H20" s="69">
        <v>0</v>
      </c>
      <c r="I20" s="69">
        <v>0</v>
      </c>
      <c r="J20" s="69">
        <v>15</v>
      </c>
    </row>
    <row r="21" spans="1:10" x14ac:dyDescent="0.25">
      <c r="A21" s="32"/>
      <c r="B21" s="33"/>
      <c r="C21" s="38"/>
      <c r="D21" s="35" t="s">
        <v>33</v>
      </c>
      <c r="E21" s="36">
        <v>200</v>
      </c>
      <c r="F21" s="69"/>
      <c r="G21" s="69">
        <v>82</v>
      </c>
      <c r="H21" s="69">
        <v>1</v>
      </c>
      <c r="I21" s="69">
        <v>1</v>
      </c>
      <c r="J21" s="69">
        <v>18</v>
      </c>
    </row>
    <row r="22" spans="1:10" x14ac:dyDescent="0.25">
      <c r="A22" s="32"/>
      <c r="B22" s="39"/>
      <c r="C22" s="38"/>
      <c r="D22" s="40" t="s">
        <v>30</v>
      </c>
      <c r="E22" s="41">
        <v>1006</v>
      </c>
      <c r="F22" s="70">
        <v>129</v>
      </c>
      <c r="G22" s="70">
        <f>(G10+G11)/2+(G12+G13)/2+(G14+G15+G16)/3+G17+(G18+G19)/2+G20+G21</f>
        <v>834.66666666666674</v>
      </c>
      <c r="H22" s="70">
        <f t="shared" ref="H22:J22" si="0">(H10+H11)/2+(H12+H13)/2+(H14+H15+H16)/3+H17+(H18+H19)/2+H20+H21</f>
        <v>26.166666666666664</v>
      </c>
      <c r="I22" s="70">
        <f t="shared" si="0"/>
        <v>28.5</v>
      </c>
      <c r="J22" s="70">
        <f t="shared" si="0"/>
        <v>119.16666666666667</v>
      </c>
    </row>
    <row r="23" spans="1:10" x14ac:dyDescent="0.25">
      <c r="A23" s="32"/>
      <c r="B23" s="42"/>
      <c r="C23" s="43"/>
      <c r="D23" s="44"/>
      <c r="E23" s="45"/>
      <c r="F23" s="58"/>
      <c r="G23" s="71"/>
      <c r="H23" s="71"/>
      <c r="I23" s="71"/>
      <c r="J23" s="71"/>
    </row>
    <row r="24" spans="1:10" ht="15.75" thickBot="1" x14ac:dyDescent="0.3">
      <c r="A24" s="23"/>
      <c r="B24" s="46"/>
      <c r="C24" s="47"/>
      <c r="D24" s="48"/>
      <c r="E24" s="49"/>
      <c r="F24" s="72"/>
      <c r="G24" s="73"/>
      <c r="H24" s="73"/>
      <c r="I24" s="73"/>
      <c r="J24" s="74"/>
    </row>
    <row r="25" spans="1:10" ht="15.75" thickBot="1" x14ac:dyDescent="0.3">
      <c r="A25" s="50"/>
      <c r="B25" s="51"/>
      <c r="C25" s="52"/>
      <c r="D25" s="53" t="s">
        <v>27</v>
      </c>
      <c r="E25" s="54">
        <f>E22+E9</f>
        <v>1436</v>
      </c>
      <c r="F25" s="2">
        <v>202</v>
      </c>
      <c r="G25" s="2">
        <f>G9+G22</f>
        <v>1381.6666666666667</v>
      </c>
      <c r="H25" s="2">
        <f>H9+H22</f>
        <v>44.166666666666664</v>
      </c>
      <c r="I25" s="2">
        <f>I9+I22</f>
        <v>47.5</v>
      </c>
      <c r="J25" s="75">
        <f>J9+J22</f>
        <v>196.38666666666666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2024-11-22T11:19:18Z</dcterms:modified>
</cp:coreProperties>
</file>