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онедель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E9" i="2"/>
  <c r="J19" i="2" l="1"/>
  <c r="H19" i="2"/>
  <c r="I19" i="2"/>
  <c r="G19" i="2"/>
  <c r="E19" i="2"/>
  <c r="I20" i="2" l="1"/>
  <c r="E20" i="2"/>
  <c r="H20" i="2"/>
  <c r="J20" i="2" l="1"/>
  <c r="G20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<sst xmlns="http://schemas.openxmlformats.org/spreadsheetml/2006/main" count="43" uniqueCount="40">
  <si>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</si>
  <si>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</si>
  <si>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</si>
  <si>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</si>
  <si>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</si>
  <si>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</si>
  <si>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</si>
  <si>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</si>
  <si>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</si>
  <si>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</si>
  <si>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</si>
  <si>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</si>
  <si>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</si>
  <si>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</si>
  <si>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</si>
  <si>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</si>
  <si>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</si>
  <si>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</si>
  <si>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</si>
  <si>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</si>
  <si>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</si>
  <si>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</si>
  <si>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</si>
  <si>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</si>
  <si>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</si>
  <si>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</si>
  <si>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</si>
  <si>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</si>
  <si>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</si>
  <si>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</si>
  <si>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Чай с сахаром</t>
  </si>
  <si>
    <t xml:space="preserve">Салат из капусты б/к с кукурузой </t>
  </si>
  <si>
    <t>Суп картофельный с рисовой крупой, цыпленком</t>
  </si>
  <si>
    <t>200/10</t>
  </si>
  <si>
    <t>Паста с мясным соусом</t>
  </si>
  <si>
    <t>Жаркое по-домашнему</t>
  </si>
  <si>
    <t>Напиток Каркаде</t>
  </si>
  <si>
    <t>Кашавязкая молочная из хлопьев овсяных "Геркулес" с маслов сливочным</t>
  </si>
  <si>
    <t>Яйцо вареное</t>
  </si>
  <si>
    <t>Изделия 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</si>
</sst>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3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6" fillId="2" borderId="14" xfId="0" applyNumberFormat="1" applyFont="1" applyFill="1" applyBorder="1" applyAlignment="1">
      <alignment horizontal="right" vertical="center" wrapText="1"/>
    </xf>
    <xf numFmtId="1" fontId="6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0" fillId="0" borderId="6" xfId="0" applyNumberFormat="1" applyBorder="1"/>
    <xf numFmtId="0" fontId="0" fillId="0" borderId="1" xfId="0" applyNumberFormat="1" applyFill="1" applyBorder="1"/>
    <xf numFmtId="0" fontId="0" fillId="0" borderId="0" xfId="0" applyNumberFormat="1" applyBorder="1"/>
    <xf numFmtId="0" fontId="0" fillId="0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9" xfId="0" applyNumberFormat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0" fillId="0" borderId="20" xfId="0" applyNumberFormat="1" applyBorder="1"/>
    <xf numFmtId="0" fontId="0" fillId="0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0" fillId="0" borderId="21" xfId="0" applyNumberFormat="1" applyBorder="1"/>
    <xf numFmtId="0" fontId="0" fillId="2" borderId="13" xfId="0" applyNumberFormat="1" applyFill="1" applyBorder="1"/>
    <xf numFmtId="0" fontId="5" fillId="2" borderId="13" xfId="0" applyNumberFormat="1" applyFont="1" applyFill="1" applyBorder="1" applyProtection="1">
      <protection locked="0"/>
    </xf>
    <xf numFmtId="0" fontId="9" fillId="2" borderId="13" xfId="0" applyNumberFormat="1" applyFont="1" applyFill="1" applyBorder="1" applyAlignment="1">
      <alignment horizontal="right" vertical="center" wrapText="1"/>
    </xf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wrapText="1"/>
      <protection locked="0"/>
    </xf>
    <xf numFmtId="0" fontId="6" fillId="3" borderId="18" xfId="0" applyNumberFormat="1" applyFont="1" applyFill="1" applyBorder="1" applyAlignment="1" applyProtection="1">
      <alignment horizontal="right" vertical="center"/>
      <protection locked="0"/>
    </xf>
    <xf numFmtId="1" fontId="5" fillId="2" borderId="5" xfId="0" applyNumberFormat="1" applyFont="1" applyFill="1" applyBorder="1" applyAlignment="1" applyProtection="1">
      <alignment horizontal="right"/>
      <protection locked="0"/>
    </xf>
    <xf numFmtId="1" fontId="5" fillId="2" borderId="5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2" xfId="0" applyNumberFormat="1" applyFont="1" applyFill="1" applyBorder="1" applyAlignment="1">
      <alignment horizontal="right" vertical="center" wrapText="1"/>
    </xf>
    <xf numFmtId="1" fontId="10" fillId="2" borderId="13" xfId="0" applyNumberFormat="1" applyFont="1" applyFill="1" applyBorder="1" applyAlignment="1" applyProtection="1">
      <alignment horizontal="right"/>
      <protection locked="0"/>
    </xf>
    <xf numFmtId="1" fontId="9" fillId="2" borderId="13" xfId="0" applyNumberFormat="1" applyFont="1" applyFill="1" applyBorder="1" applyAlignment="1">
      <alignment horizontal="right" vertical="center" wrapText="1"/>
    </xf>
    <xf numFmtId="1" fontId="9" fillId="2" borderId="16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29" t="s">
        <v>18</v>
      </c>
      <c r="C1" s="30"/>
      <c r="D1" s="31"/>
      <c r="E1" s="28" t="s">
        <v>15</v>
      </c>
      <c r="F1" s="32" t="s">
        <v>19</v>
      </c>
      <c r="G1" s="28"/>
      <c r="H1" s="28"/>
      <c r="I1" s="28" t="s">
        <v>1</v>
      </c>
      <c r="J1" s="1">
        <v>45607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36" t="s">
        <v>10</v>
      </c>
      <c r="B4" s="37" t="s">
        <v>25</v>
      </c>
      <c r="C4" s="2">
        <v>1.1000000000000001</v>
      </c>
      <c r="D4" s="3" t="s">
        <v>37</v>
      </c>
      <c r="E4" s="4">
        <v>200</v>
      </c>
      <c r="F4" s="5"/>
      <c r="G4" s="6">
        <v>236</v>
      </c>
      <c r="H4" s="6">
        <v>8</v>
      </c>
      <c r="I4" s="6">
        <v>8</v>
      </c>
      <c r="J4" s="7">
        <v>35</v>
      </c>
    </row>
    <row r="5" spans="1:10" x14ac:dyDescent="0.25">
      <c r="A5" s="38"/>
      <c r="B5" s="39" t="s">
        <v>12</v>
      </c>
      <c r="C5" s="8">
        <v>3.13</v>
      </c>
      <c r="D5" s="9" t="s">
        <v>38</v>
      </c>
      <c r="E5" s="10">
        <v>40</v>
      </c>
      <c r="F5" s="11"/>
      <c r="G5" s="12">
        <v>56</v>
      </c>
      <c r="H5" s="12">
        <v>5</v>
      </c>
      <c r="I5" s="12">
        <v>4</v>
      </c>
      <c r="J5" s="13">
        <v>0</v>
      </c>
    </row>
    <row r="6" spans="1:10" x14ac:dyDescent="0.25">
      <c r="A6" s="38"/>
      <c r="B6" s="39" t="s">
        <v>26</v>
      </c>
      <c r="C6" s="8"/>
      <c r="D6" s="9" t="s">
        <v>39</v>
      </c>
      <c r="E6" s="10">
        <v>40</v>
      </c>
      <c r="F6" s="11">
        <v>80</v>
      </c>
      <c r="G6" s="12">
        <v>194</v>
      </c>
      <c r="H6" s="12">
        <v>5</v>
      </c>
      <c r="I6" s="12">
        <v>7</v>
      </c>
      <c r="J6" s="13">
        <v>27</v>
      </c>
    </row>
    <row r="7" spans="1:10" x14ac:dyDescent="0.25">
      <c r="A7" s="40"/>
      <c r="B7" s="41" t="s">
        <v>29</v>
      </c>
      <c r="C7" s="14">
        <v>8.1999999999999993</v>
      </c>
      <c r="D7" s="15" t="s">
        <v>30</v>
      </c>
      <c r="E7" s="16">
        <v>200</v>
      </c>
      <c r="F7" s="17"/>
      <c r="G7" s="18">
        <v>61</v>
      </c>
      <c r="H7" s="18">
        <v>0</v>
      </c>
      <c r="I7" s="18">
        <v>0</v>
      </c>
      <c r="J7" s="19">
        <v>15.22</v>
      </c>
    </row>
    <row r="8" spans="1:10" x14ac:dyDescent="0.25">
      <c r="A8" s="40"/>
      <c r="B8" s="42"/>
      <c r="C8" s="14"/>
      <c r="D8" s="15"/>
      <c r="E8" s="16"/>
      <c r="F8" s="17"/>
      <c r="G8" s="18"/>
      <c r="H8" s="18"/>
      <c r="I8" s="18"/>
      <c r="J8" s="19"/>
    </row>
    <row r="9" spans="1:10" ht="15.75" thickBot="1" x14ac:dyDescent="0.3">
      <c r="A9" s="40"/>
      <c r="B9" s="42"/>
      <c r="C9" s="21"/>
      <c r="D9" s="22" t="s">
        <v>20</v>
      </c>
      <c r="E9" s="23">
        <f>150+E5+E6+E7+E8</f>
        <v>430</v>
      </c>
      <c r="F9" s="24">
        <v>73</v>
      </c>
      <c r="G9" s="25">
        <f>G4+G5+G6+G7+G8</f>
        <v>547</v>
      </c>
      <c r="H9" s="25">
        <f>SUM(H4:H8)</f>
        <v>18</v>
      </c>
      <c r="I9" s="25">
        <f>SUM(I4:I8)</f>
        <v>19</v>
      </c>
      <c r="J9" s="26">
        <f>SUM(J4:J8)</f>
        <v>77.22</v>
      </c>
    </row>
    <row r="10" spans="1:10" x14ac:dyDescent="0.25">
      <c r="A10" s="43" t="s">
        <v>11</v>
      </c>
      <c r="B10" s="37" t="s">
        <v>12</v>
      </c>
      <c r="C10" s="44">
        <v>4.18</v>
      </c>
      <c r="D10" s="45" t="s">
        <v>31</v>
      </c>
      <c r="E10" s="46">
        <v>60</v>
      </c>
      <c r="F10" s="68"/>
      <c r="G10" s="69">
        <v>45</v>
      </c>
      <c r="H10" s="69">
        <v>1</v>
      </c>
      <c r="I10" s="69">
        <v>2</v>
      </c>
      <c r="J10" s="70">
        <v>4</v>
      </c>
    </row>
    <row r="11" spans="1:10" ht="30" x14ac:dyDescent="0.25">
      <c r="A11" s="47"/>
      <c r="B11" s="48" t="s">
        <v>13</v>
      </c>
      <c r="C11" s="49">
        <v>5.0999999999999996</v>
      </c>
      <c r="D11" s="50" t="s">
        <v>32</v>
      </c>
      <c r="E11" s="51" t="s">
        <v>33</v>
      </c>
      <c r="F11" s="71"/>
      <c r="G11" s="71">
        <v>130</v>
      </c>
      <c r="H11" s="71">
        <v>6</v>
      </c>
      <c r="I11" s="71">
        <v>6</v>
      </c>
      <c r="J11" s="72">
        <v>13</v>
      </c>
    </row>
    <row r="12" spans="1:10" x14ac:dyDescent="0.25">
      <c r="A12" s="47"/>
      <c r="B12" s="48" t="s">
        <v>14</v>
      </c>
      <c r="C12" s="49">
        <v>6.22</v>
      </c>
      <c r="D12" s="50" t="s">
        <v>34</v>
      </c>
      <c r="E12" s="51">
        <v>200</v>
      </c>
      <c r="F12" s="71"/>
      <c r="G12" s="71">
        <v>342</v>
      </c>
      <c r="H12" s="71">
        <v>13</v>
      </c>
      <c r="I12" s="71">
        <v>16</v>
      </c>
      <c r="J12" s="72">
        <v>37</v>
      </c>
    </row>
    <row r="13" spans="1:10" x14ac:dyDescent="0.25">
      <c r="A13" s="47"/>
      <c r="B13" s="48" t="s">
        <v>14</v>
      </c>
      <c r="C13" s="49">
        <v>6.27</v>
      </c>
      <c r="D13" s="50" t="s">
        <v>35</v>
      </c>
      <c r="E13" s="51">
        <v>200</v>
      </c>
      <c r="F13" s="71"/>
      <c r="G13" s="71">
        <v>284</v>
      </c>
      <c r="H13" s="71">
        <v>10</v>
      </c>
      <c r="I13" s="71">
        <v>18</v>
      </c>
      <c r="J13" s="72">
        <v>21</v>
      </c>
    </row>
    <row r="14" spans="1:10" x14ac:dyDescent="0.25">
      <c r="A14" s="47"/>
      <c r="B14" s="48" t="s">
        <v>27</v>
      </c>
      <c r="C14" s="49">
        <v>3.1</v>
      </c>
      <c r="D14" s="50" t="s">
        <v>22</v>
      </c>
      <c r="E14" s="51">
        <v>30</v>
      </c>
      <c r="F14" s="71"/>
      <c r="G14" s="71">
        <v>70</v>
      </c>
      <c r="H14" s="71">
        <v>2</v>
      </c>
      <c r="I14" s="71">
        <v>0</v>
      </c>
      <c r="J14" s="72">
        <v>15</v>
      </c>
    </row>
    <row r="15" spans="1:10" x14ac:dyDescent="0.25">
      <c r="A15" s="47"/>
      <c r="B15" s="48" t="s">
        <v>28</v>
      </c>
      <c r="C15" s="49">
        <v>3.2</v>
      </c>
      <c r="D15" s="50" t="s">
        <v>23</v>
      </c>
      <c r="E15" s="51">
        <v>30</v>
      </c>
      <c r="F15" s="71"/>
      <c r="G15" s="71">
        <v>81</v>
      </c>
      <c r="H15" s="71">
        <v>2</v>
      </c>
      <c r="I15" s="71">
        <v>0</v>
      </c>
      <c r="J15" s="72">
        <v>18</v>
      </c>
    </row>
    <row r="16" spans="1:10" x14ac:dyDescent="0.25">
      <c r="A16" s="47"/>
      <c r="B16" s="48" t="s">
        <v>21</v>
      </c>
      <c r="C16" s="52">
        <v>8.4</v>
      </c>
      <c r="D16" s="50" t="s">
        <v>36</v>
      </c>
      <c r="E16" s="51">
        <v>200</v>
      </c>
      <c r="F16" s="71"/>
      <c r="G16" s="71">
        <v>62</v>
      </c>
      <c r="H16" s="71">
        <v>0</v>
      </c>
      <c r="I16" s="71">
        <v>0</v>
      </c>
      <c r="J16" s="72">
        <v>15</v>
      </c>
    </row>
    <row r="17" spans="1:10" x14ac:dyDescent="0.25">
      <c r="A17" s="47"/>
      <c r="B17" s="53"/>
      <c r="C17" s="54"/>
      <c r="D17" s="50"/>
      <c r="E17" s="51"/>
      <c r="F17" s="71"/>
      <c r="G17" s="71"/>
      <c r="H17" s="71"/>
      <c r="I17" s="71"/>
      <c r="J17" s="72"/>
    </row>
    <row r="18" spans="1:10" x14ac:dyDescent="0.25">
      <c r="A18" s="47"/>
      <c r="B18" s="55"/>
      <c r="C18" s="56"/>
      <c r="D18" s="57"/>
      <c r="E18" s="58"/>
      <c r="F18" s="73"/>
      <c r="G18" s="74"/>
      <c r="H18" s="74"/>
      <c r="I18" s="74"/>
      <c r="J18" s="75"/>
    </row>
    <row r="19" spans="1:10" ht="15.75" thickBot="1" x14ac:dyDescent="0.3">
      <c r="A19" s="59"/>
      <c r="B19" s="60"/>
      <c r="C19" s="61"/>
      <c r="D19" s="20" t="s">
        <v>20</v>
      </c>
      <c r="E19" s="62">
        <f>E10+200+(E12+E13)/2+(E14+E15)/2+200</f>
        <v>690</v>
      </c>
      <c r="F19" s="76">
        <v>94</v>
      </c>
      <c r="G19" s="77">
        <f>G10+G11+(G12+G13)/2+(G14+G15)/2+G16</f>
        <v>625.5</v>
      </c>
      <c r="H19" s="77">
        <f t="shared" ref="H19:I19" si="0">H10+H11+(H12+H13)/2+(H14+H15)/2+H16</f>
        <v>20.5</v>
      </c>
      <c r="I19" s="77">
        <f t="shared" si="0"/>
        <v>25</v>
      </c>
      <c r="J19" s="78">
        <f>J10+J11+(J12+J13)/2+(J14+J15)/2+J16</f>
        <v>77.5</v>
      </c>
    </row>
    <row r="20" spans="1:10" ht="15.75" thickBot="1" x14ac:dyDescent="0.3">
      <c r="A20" s="63"/>
      <c r="B20" s="64"/>
      <c r="C20" s="65"/>
      <c r="D20" s="66" t="s">
        <v>24</v>
      </c>
      <c r="E20" s="67">
        <f>E9+E19</f>
        <v>1120</v>
      </c>
      <c r="F20" s="27">
        <v>167</v>
      </c>
      <c r="G20" s="27">
        <f>G9+G19</f>
        <v>1172.5</v>
      </c>
      <c r="H20" s="27">
        <f>H9+H19</f>
        <v>38.5</v>
      </c>
      <c r="I20" s="27">
        <f>I9+I19</f>
        <v>44</v>
      </c>
      <c r="J20" s="27">
        <f>J9+J19</f>
        <v>154.72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2024-11-08T11:30:14Z</dcterms:modified>
</cp:coreProperties>
</file>