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пятница\"/>
    </mc:Choice>
  </mc:AlternateContent>
  <bookViews>
    <workbookView xWindow="0" yWindow="0" windowWidth="28800" windowHeight="12030"/>
  </bookViews>
  <sheets>
    <sheet name="КМ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I19" i="2"/>
  <c r="J19" i="2"/>
  <c r="G19" i="2"/>
  <c r="E19" i="2"/>
  <c r="E20" i="2" s="1"/>
  <c r="J9" i="2"/>
  <c r="I9" i="2"/>
  <c r="H9" i="2"/>
  <c r="G9" i="2"/>
  <c r="E9" i="2"/>
  <c r="G20" i="2" l="1"/>
  <c r="J20" i="2"/>
  <c r="I20" i="2"/>
  <c r="H20" i="2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<sst xmlns="http://schemas.openxmlformats.org/spreadsheetml/2006/main" count="47" uniqueCount="43">
  <si>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</si>
  <si>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</si>
  <si>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</si>
  <si>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</si>
  <si>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</si>
  <si>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</si>
  <si>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</si>
  <si>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</si>
  <si>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</si>
  <si>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</si>
  <si>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</si>
  <si>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</si>
  <si>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</si>
  <si>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</si>
  <si>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</si>
  <si>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</si>
  <si>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</si>
  <si>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</si>
  <si>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</si>
  <si>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</si>
  <si>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</si>
  <si>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</si>
  <si>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</si>
  <si>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</si>
  <si>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</si>
  <si>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</si>
  <si>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</si>
  <si>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хлеб белый</t>
  </si>
  <si>
    <t>хлеб бел.</t>
  </si>
  <si>
    <t>хлеб черн.</t>
  </si>
  <si>
    <t>гор. напиток</t>
  </si>
  <si>
    <t>Огурец свежий</t>
  </si>
  <si>
    <t>Каша Боярская</t>
  </si>
  <si>
    <t>Сыр порция</t>
  </si>
  <si>
    <t>Батон пектиновый</t>
  </si>
  <si>
    <t>Какао с молоком</t>
  </si>
  <si>
    <t>Фрукт</t>
  </si>
  <si>
    <t>Свекольник со сметаной</t>
  </si>
  <si>
    <t>Наггетсы куриные</t>
  </si>
  <si>
    <t>Котлеты Нежные</t>
  </si>
  <si>
    <t>Пюре картофельное</t>
  </si>
  <si>
    <t>Макаронные изделия с маслом сливочным</t>
  </si>
  <si>
    <t>Компот из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</si>
</sst>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1" fontId="6" fillId="3" borderId="13" xfId="0" applyNumberFormat="1" applyFont="1" applyFill="1" applyBorder="1" applyAlignment="1" applyProtection="1">
      <alignment horizontal="right" vertical="center"/>
      <protection locked="0"/>
    </xf>
    <xf numFmtId="1" fontId="6" fillId="3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7" fillId="2" borderId="1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NumberFormat="1" applyBorder="1"/>
    <xf numFmtId="0" fontId="0" fillId="2" borderId="5" xfId="0" applyNumberFormat="1" applyFill="1" applyBorder="1"/>
    <xf numFmtId="0" fontId="10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Border="1"/>
    <xf numFmtId="0" fontId="0" fillId="2" borderId="1" xfId="0" applyNumberFormat="1" applyFill="1" applyBorder="1"/>
    <xf numFmtId="0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11" xfId="0" applyNumberFormat="1" applyFill="1" applyBorder="1" applyProtection="1">
      <protection locked="0"/>
    </xf>
    <xf numFmtId="0" fontId="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6" fillId="2" borderId="11" xfId="0" applyNumberFormat="1" applyFont="1" applyFill="1" applyBorder="1" applyAlignment="1">
      <alignment horizontal="left" vertical="center" wrapText="1"/>
    </xf>
    <xf numFmtId="0" fontId="6" fillId="2" borderId="11" xfId="0" applyNumberFormat="1" applyFont="1" applyFill="1" applyBorder="1" applyAlignment="1">
      <alignment horizontal="right" vertical="center" wrapText="1"/>
    </xf>
    <xf numFmtId="0" fontId="0" fillId="0" borderId="12" xfId="0" applyNumberFormat="1" applyBorder="1"/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/>
    <xf numFmtId="0" fontId="5" fillId="2" borderId="1" xfId="0" applyNumberFormat="1" applyFont="1" applyFill="1" applyBorder="1" applyProtection="1">
      <protection locked="0"/>
    </xf>
    <xf numFmtId="0" fontId="8" fillId="2" borderId="11" xfId="0" applyNumberFormat="1" applyFont="1" applyFill="1" applyBorder="1" applyAlignment="1">
      <alignment horizontal="right" vertical="center" wrapText="1"/>
    </xf>
    <xf numFmtId="0" fontId="0" fillId="3" borderId="14" xfId="0" applyNumberFormat="1" applyFill="1" applyBorder="1"/>
    <xf numFmtId="0" fontId="0" fillId="3" borderId="13" xfId="0" applyNumberFormat="1" applyFill="1" applyBorder="1"/>
    <xf numFmtId="0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wrapText="1"/>
      <protection locked="0"/>
    </xf>
    <xf numFmtId="0" fontId="6" fillId="3" borderId="13" xfId="0" applyNumberFormat="1" applyFont="1" applyFill="1" applyBorder="1" applyAlignment="1" applyProtection="1">
      <alignment horizontal="right" vertical="center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5" fillId="2" borderId="15" xfId="0" applyNumberFormat="1" applyFont="1" applyFill="1" applyBorder="1" applyAlignment="1" applyProtection="1">
      <alignment horizontal="right" vertical="center" wrapText="1"/>
      <protection locked="0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5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2" borderId="16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/>
      <protection locked="0"/>
    </xf>
    <xf numFmtId="1" fontId="6" fillId="2" borderId="11" xfId="0" applyNumberFormat="1" applyFont="1" applyFill="1" applyBorder="1" applyAlignment="1">
      <alignment horizontal="right" vertical="center" wrapText="1"/>
    </xf>
    <xf numFmtId="1" fontId="6" fillId="2" borderId="16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right" vertical="center" wrapText="1"/>
    </xf>
    <xf numFmtId="1" fontId="5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6" xfId="0" applyNumberFormat="1" applyFont="1" applyFill="1" applyBorder="1" applyAlignment="1">
      <alignment horizontal="right" vertical="center" wrapText="1"/>
    </xf>
    <xf numFmtId="1" fontId="9" fillId="2" borderId="11" xfId="0" applyNumberFormat="1" applyFont="1" applyFill="1" applyBorder="1" applyAlignment="1" applyProtection="1">
      <alignment horizontal="right"/>
      <protection locked="0"/>
    </xf>
    <xf numFmtId="1" fontId="8" fillId="2" borderId="1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" t="s">
        <v>19</v>
      </c>
      <c r="C1" s="6"/>
      <c r="D1" s="7"/>
      <c r="E1" s="4" t="s">
        <v>16</v>
      </c>
      <c r="F1" s="8" t="s">
        <v>20</v>
      </c>
      <c r="G1" s="4"/>
      <c r="H1" s="4"/>
      <c r="I1" s="4" t="s">
        <v>1</v>
      </c>
      <c r="J1" s="1">
        <v>45611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12" t="s">
        <v>10</v>
      </c>
      <c r="B4" s="13" t="s">
        <v>26</v>
      </c>
      <c r="C4" s="14">
        <v>1.7</v>
      </c>
      <c r="D4" s="15" t="s">
        <v>32</v>
      </c>
      <c r="E4" s="16">
        <v>150</v>
      </c>
      <c r="F4" s="48"/>
      <c r="G4" s="49">
        <v>201</v>
      </c>
      <c r="H4" s="49">
        <v>6</v>
      </c>
      <c r="I4" s="49">
        <v>6</v>
      </c>
      <c r="J4" s="50">
        <v>32</v>
      </c>
    </row>
    <row r="5" spans="1:10" x14ac:dyDescent="0.25">
      <c r="A5" s="17"/>
      <c r="B5" s="13" t="s">
        <v>15</v>
      </c>
      <c r="C5" s="14">
        <v>3.1</v>
      </c>
      <c r="D5" s="15" t="s">
        <v>33</v>
      </c>
      <c r="E5" s="16">
        <v>20</v>
      </c>
      <c r="F5" s="48"/>
      <c r="G5" s="49">
        <v>64</v>
      </c>
      <c r="H5" s="49">
        <v>4</v>
      </c>
      <c r="I5" s="49">
        <v>5</v>
      </c>
      <c r="J5" s="50">
        <v>0</v>
      </c>
    </row>
    <row r="6" spans="1:10" x14ac:dyDescent="0.25">
      <c r="A6" s="17"/>
      <c r="B6" s="18" t="s">
        <v>27</v>
      </c>
      <c r="C6" s="14">
        <v>3.3</v>
      </c>
      <c r="D6" s="15" t="s">
        <v>34</v>
      </c>
      <c r="E6" s="19">
        <v>30</v>
      </c>
      <c r="F6" s="48"/>
      <c r="G6" s="49">
        <v>79</v>
      </c>
      <c r="H6" s="49">
        <v>2</v>
      </c>
      <c r="I6" s="49">
        <v>1</v>
      </c>
      <c r="J6" s="50">
        <v>15</v>
      </c>
    </row>
    <row r="7" spans="1:10" x14ac:dyDescent="0.25">
      <c r="A7" s="17"/>
      <c r="B7" s="20" t="s">
        <v>30</v>
      </c>
      <c r="C7" s="21">
        <v>8.1199999999999992</v>
      </c>
      <c r="D7" s="22" t="s">
        <v>35</v>
      </c>
      <c r="E7" s="23">
        <v>200</v>
      </c>
      <c r="F7" s="51"/>
      <c r="G7" s="52">
        <v>109</v>
      </c>
      <c r="H7" s="52">
        <v>4</v>
      </c>
      <c r="I7" s="52">
        <v>3</v>
      </c>
      <c r="J7" s="53">
        <v>16</v>
      </c>
    </row>
    <row r="8" spans="1:10" x14ac:dyDescent="0.25">
      <c r="A8" s="17"/>
      <c r="B8" s="24"/>
      <c r="C8" s="21"/>
      <c r="D8" s="22" t="s">
        <v>36</v>
      </c>
      <c r="E8" s="25">
        <v>200</v>
      </c>
      <c r="F8" s="51"/>
      <c r="G8" s="52">
        <v>82</v>
      </c>
      <c r="H8" s="52">
        <v>1</v>
      </c>
      <c r="I8" s="52">
        <v>1</v>
      </c>
      <c r="J8" s="53">
        <v>18</v>
      </c>
    </row>
    <row r="9" spans="1:10" ht="15.75" thickBot="1" x14ac:dyDescent="0.3">
      <c r="A9" s="17"/>
      <c r="B9" s="24"/>
      <c r="C9" s="26"/>
      <c r="D9" s="27" t="s">
        <v>21</v>
      </c>
      <c r="E9" s="28">
        <f>E4+E5+E6+E7+E8</f>
        <v>600</v>
      </c>
      <c r="F9" s="54">
        <v>73</v>
      </c>
      <c r="G9" s="55">
        <f>G4+G5+G6+G7+G8</f>
        <v>535</v>
      </c>
      <c r="H9" s="55">
        <f t="shared" ref="H9:J9" si="0">H4+H5+H6+H7+H8</f>
        <v>17</v>
      </c>
      <c r="I9" s="55">
        <f t="shared" si="0"/>
        <v>16</v>
      </c>
      <c r="J9" s="56">
        <f t="shared" si="0"/>
        <v>81</v>
      </c>
    </row>
    <row r="10" spans="1:10" ht="15.75" thickBot="1" x14ac:dyDescent="0.3">
      <c r="A10" s="29" t="s">
        <v>11</v>
      </c>
      <c r="B10" s="13" t="s">
        <v>12</v>
      </c>
      <c r="C10" s="30">
        <v>4.4000000000000004</v>
      </c>
      <c r="D10" s="31" t="s">
        <v>31</v>
      </c>
      <c r="E10" s="32">
        <v>60</v>
      </c>
      <c r="F10" s="48"/>
      <c r="G10" s="57">
        <v>7</v>
      </c>
      <c r="H10" s="57">
        <v>0</v>
      </c>
      <c r="I10" s="57">
        <v>0</v>
      </c>
      <c r="J10" s="58">
        <v>1</v>
      </c>
    </row>
    <row r="11" spans="1:10" x14ac:dyDescent="0.25">
      <c r="A11" s="17"/>
      <c r="B11" s="33" t="s">
        <v>13</v>
      </c>
      <c r="C11" s="30">
        <v>5.8</v>
      </c>
      <c r="D11" s="34" t="s">
        <v>37</v>
      </c>
      <c r="E11" s="35">
        <v>200</v>
      </c>
      <c r="F11" s="59"/>
      <c r="G11" s="59">
        <v>99</v>
      </c>
      <c r="H11" s="59">
        <v>2</v>
      </c>
      <c r="I11" s="59">
        <v>6</v>
      </c>
      <c r="J11" s="60">
        <v>10</v>
      </c>
    </row>
    <row r="12" spans="1:10" x14ac:dyDescent="0.25">
      <c r="A12" s="17"/>
      <c r="B12" s="33" t="s">
        <v>14</v>
      </c>
      <c r="C12" s="30">
        <v>6.1</v>
      </c>
      <c r="D12" s="34" t="s">
        <v>38</v>
      </c>
      <c r="E12" s="35">
        <v>90</v>
      </c>
      <c r="F12" s="59"/>
      <c r="G12" s="59">
        <v>210</v>
      </c>
      <c r="H12" s="59">
        <v>22</v>
      </c>
      <c r="I12" s="59">
        <v>10</v>
      </c>
      <c r="J12" s="60">
        <v>8</v>
      </c>
    </row>
    <row r="13" spans="1:10" x14ac:dyDescent="0.25">
      <c r="A13" s="17"/>
      <c r="B13" s="33" t="s">
        <v>14</v>
      </c>
      <c r="C13" s="30">
        <v>6.16</v>
      </c>
      <c r="D13" s="34" t="s">
        <v>39</v>
      </c>
      <c r="E13" s="35">
        <v>90</v>
      </c>
      <c r="F13" s="59"/>
      <c r="G13" s="59">
        <v>226</v>
      </c>
      <c r="H13" s="59">
        <v>12</v>
      </c>
      <c r="I13" s="59">
        <v>14</v>
      </c>
      <c r="J13" s="60">
        <v>13</v>
      </c>
    </row>
    <row r="14" spans="1:10" x14ac:dyDescent="0.25">
      <c r="A14" s="17"/>
      <c r="B14" s="33" t="s">
        <v>15</v>
      </c>
      <c r="C14" s="30">
        <v>7.1</v>
      </c>
      <c r="D14" s="34" t="s">
        <v>40</v>
      </c>
      <c r="E14" s="35">
        <v>150</v>
      </c>
      <c r="F14" s="59"/>
      <c r="G14" s="59">
        <v>126</v>
      </c>
      <c r="H14" s="59">
        <v>3</v>
      </c>
      <c r="I14" s="59">
        <v>4</v>
      </c>
      <c r="J14" s="60">
        <v>19</v>
      </c>
    </row>
    <row r="15" spans="1:10" x14ac:dyDescent="0.25">
      <c r="A15" s="17"/>
      <c r="B15" s="33" t="s">
        <v>15</v>
      </c>
      <c r="C15" s="30">
        <v>7.5</v>
      </c>
      <c r="D15" s="34" t="s">
        <v>41</v>
      </c>
      <c r="E15" s="35">
        <v>150</v>
      </c>
      <c r="F15" s="59"/>
      <c r="G15" s="59">
        <v>188</v>
      </c>
      <c r="H15" s="59">
        <v>5</v>
      </c>
      <c r="I15" s="59">
        <v>4</v>
      </c>
      <c r="J15" s="60">
        <v>33</v>
      </c>
    </row>
    <row r="16" spans="1:10" x14ac:dyDescent="0.25">
      <c r="A16" s="17"/>
      <c r="B16" s="36" t="s">
        <v>22</v>
      </c>
      <c r="C16" s="37">
        <v>8.11</v>
      </c>
      <c r="D16" s="38" t="s">
        <v>42</v>
      </c>
      <c r="E16" s="39">
        <v>200</v>
      </c>
      <c r="F16" s="61"/>
      <c r="G16" s="61">
        <v>104</v>
      </c>
      <c r="H16" s="61">
        <v>0</v>
      </c>
      <c r="I16" s="61">
        <v>0</v>
      </c>
      <c r="J16" s="62">
        <v>26</v>
      </c>
    </row>
    <row r="17" spans="1:10" x14ac:dyDescent="0.25">
      <c r="A17" s="17"/>
      <c r="B17" s="33" t="s">
        <v>28</v>
      </c>
      <c r="C17" s="30">
        <v>3.1</v>
      </c>
      <c r="D17" s="34" t="s">
        <v>23</v>
      </c>
      <c r="E17" s="35">
        <v>30</v>
      </c>
      <c r="F17" s="59"/>
      <c r="G17" s="59">
        <v>70</v>
      </c>
      <c r="H17" s="59">
        <v>2</v>
      </c>
      <c r="I17" s="59">
        <v>0</v>
      </c>
      <c r="J17" s="60">
        <v>18</v>
      </c>
    </row>
    <row r="18" spans="1:10" x14ac:dyDescent="0.25">
      <c r="A18" s="17"/>
      <c r="B18" s="33" t="s">
        <v>29</v>
      </c>
      <c r="C18" s="30">
        <v>3.2</v>
      </c>
      <c r="D18" s="34" t="s">
        <v>24</v>
      </c>
      <c r="E18" s="35">
        <v>40</v>
      </c>
      <c r="F18" s="59"/>
      <c r="G18" s="59">
        <v>108</v>
      </c>
      <c r="H18" s="59">
        <v>2</v>
      </c>
      <c r="I18" s="59">
        <v>0</v>
      </c>
      <c r="J18" s="60">
        <v>24</v>
      </c>
    </row>
    <row r="19" spans="1:10" ht="15.75" thickBot="1" x14ac:dyDescent="0.3">
      <c r="A19" s="17"/>
      <c r="B19" s="40"/>
      <c r="C19" s="41"/>
      <c r="D19" s="27" t="s">
        <v>21</v>
      </c>
      <c r="E19" s="42">
        <f>E10+200+(E12+E13)/2+(E14+E15)/2+E16+(E17+E18)/2</f>
        <v>735</v>
      </c>
      <c r="F19" s="63">
        <v>94</v>
      </c>
      <c r="G19" s="64">
        <f>G10+G11+(G12+G13)/2+(G14+G15)/2+G16+(G17+G18)/2</f>
        <v>674</v>
      </c>
      <c r="H19" s="64">
        <f t="shared" ref="H19:J19" si="1">H10+H11+(H12+H13)/2+(H14+H15)/2+H16+(H17+H18)/2</f>
        <v>25</v>
      </c>
      <c r="I19" s="64">
        <f t="shared" si="1"/>
        <v>22</v>
      </c>
      <c r="J19" s="64">
        <f t="shared" si="1"/>
        <v>94.5</v>
      </c>
    </row>
    <row r="20" spans="1:10" ht="15.75" thickBot="1" x14ac:dyDescent="0.3">
      <c r="A20" s="43"/>
      <c r="B20" s="44"/>
      <c r="C20" s="45"/>
      <c r="D20" s="46" t="s">
        <v>25</v>
      </c>
      <c r="E20" s="47">
        <f>E9+E19</f>
        <v>1335</v>
      </c>
      <c r="F20" s="2">
        <v>167</v>
      </c>
      <c r="G20" s="2">
        <f t="shared" ref="G20:J20" si="2">G9+G19</f>
        <v>1209</v>
      </c>
      <c r="H20" s="2">
        <f t="shared" si="2"/>
        <v>42</v>
      </c>
      <c r="I20" s="2">
        <f t="shared" si="2"/>
        <v>38</v>
      </c>
      <c r="J20" s="3">
        <f t="shared" si="2"/>
        <v>175.5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2024-11-14T10:50:52Z</dcterms:modified>
</cp:coreProperties>
</file>