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пятница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0" i="2" l="1"/>
  <c r="E20" i="2"/>
  <c r="H20" i="2" l="1"/>
  <c r="I20" i="2"/>
  <c r="I21" i="2" s="1"/>
  <c r="J20" i="2"/>
  <c r="E21" i="2"/>
  <c r="J9" i="2"/>
  <c r="H9" i="2"/>
  <c r="G9" i="2"/>
  <c r="H21" i="2" l="1"/>
  <c r="J21" i="2"/>
  <c r="G21" i="2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<sst xmlns="http://schemas.openxmlformats.org/spreadsheetml/2006/main" count="47" uniqueCount="43">
  <si>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</si>
  <si>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</si>
  <si>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</si>
  <si>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</si>
  <si>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</si>
  <si>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</si>
  <si>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</si>
  <si>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</si>
  <si>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</si>
  <si>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</si>
  <si>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</si>
  <si>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</si>
  <si>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</si>
  <si>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</si>
  <si>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</si>
  <si>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</si>
  <si>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</si>
  <si>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</si>
  <si>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</si>
  <si>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</si>
  <si>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</si>
  <si>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</si>
  <si>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</si>
  <si>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</si>
  <si>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</si>
  <si>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</si>
  <si>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</si>
  <si>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</si>
  <si>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</si>
  <si>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</si>
  <si>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</si>
  <si>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Батон пектоновый</t>
  </si>
  <si>
    <t>Омлет паровой  с мясом</t>
  </si>
  <si>
    <t>Фрукт</t>
  </si>
  <si>
    <t>Салат из помидоров с сухарями</t>
  </si>
  <si>
    <t>Солянка Школьная</t>
  </si>
  <si>
    <t>Рыба, запеченная по-Ленинградски</t>
  </si>
  <si>
    <t>Пюре картофельное</t>
  </si>
  <si>
    <t>Каша рассыпчатая из рисовой крупы с маслом сливочным</t>
  </si>
  <si>
    <t>Компот из смеси фруктов</t>
  </si>
  <si>
    <t>Тефтели Морская фантазия</t>
  </si>
  <si>
    <t>Икра овощная кабачковая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</si>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</sst>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NumberFormat="1"/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0" fontId="0" fillId="0" borderId="5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ill="1" applyBorder="1" applyProtection="1">
      <protection locked="0"/>
    </xf>
    <xf numFmtId="0" fontId="0" fillId="0" borderId="0" xfId="0" applyNumberFormat="1" applyBorder="1"/>
    <xf numFmtId="0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Protection="1">
      <protection locked="0"/>
    </xf>
    <xf numFmtId="0" fontId="0" fillId="3" borderId="14" xfId="0" applyNumberFormat="1" applyFill="1" applyBorder="1"/>
    <xf numFmtId="1" fontId="9" fillId="2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1" xfId="0" applyNumberFormat="1" applyFont="1" applyFill="1" applyBorder="1" applyAlignment="1" applyProtection="1">
      <alignment horizontal="right"/>
      <protection locked="0"/>
    </xf>
    <xf numFmtId="0" fontId="7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10" fillId="2" borderId="11" xfId="0" applyNumberFormat="1" applyFont="1" applyFill="1" applyBorder="1" applyAlignment="1" applyProtection="1">
      <alignment horizontal="right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0</v>
      </c>
      <c r="B1" s="58" t="s">
        <v>19</v>
      </c>
      <c r="C1" s="59"/>
      <c r="D1" s="60"/>
      <c r="E1" s="3" t="s">
        <v>16</v>
      </c>
      <c r="F1" s="4" t="s">
        <v>20</v>
      </c>
      <c r="I1" s="3" t="s">
        <v>1</v>
      </c>
      <c r="J1" s="50">
        <v>45618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40" t="s">
        <v>26</v>
      </c>
      <c r="C4" s="9">
        <v>6.8</v>
      </c>
      <c r="D4" s="10" t="s">
        <v>32</v>
      </c>
      <c r="E4" s="30">
        <v>150</v>
      </c>
      <c r="F4" s="51"/>
      <c r="G4" s="31">
        <v>230</v>
      </c>
      <c r="H4" s="31">
        <v>18</v>
      </c>
      <c r="I4" s="31">
        <v>16</v>
      </c>
      <c r="J4" s="31">
        <v>3</v>
      </c>
    </row>
    <row r="5" spans="1:10" x14ac:dyDescent="0.25">
      <c r="A5" s="11"/>
      <c r="B5" s="26" t="s">
        <v>12</v>
      </c>
      <c r="C5" s="9">
        <v>4.4000000000000004</v>
      </c>
      <c r="D5" s="61" t="s">
        <v>41</v>
      </c>
      <c r="E5" s="31">
        <v>30</v>
      </c>
      <c r="F5" s="51"/>
      <c r="G5" s="31">
        <v>23</v>
      </c>
      <c r="H5" s="31">
        <v>0</v>
      </c>
      <c r="I5" s="31">
        <v>1</v>
      </c>
      <c r="J5" s="31">
        <v>2</v>
      </c>
    </row>
    <row r="6" spans="1:10" x14ac:dyDescent="0.25">
      <c r="A6" s="11"/>
      <c r="B6" s="26" t="s">
        <v>27</v>
      </c>
      <c r="C6" s="9">
        <v>3.3</v>
      </c>
      <c r="D6" s="13" t="s">
        <v>31</v>
      </c>
      <c r="E6" s="31">
        <v>40</v>
      </c>
      <c r="F6" s="51"/>
      <c r="G6" s="31">
        <v>105</v>
      </c>
      <c r="H6" s="31">
        <v>3</v>
      </c>
      <c r="I6" s="31">
        <v>1</v>
      </c>
      <c r="J6" s="31">
        <v>21</v>
      </c>
    </row>
    <row r="7" spans="1:10" x14ac:dyDescent="0.25">
      <c r="A7" s="43"/>
      <c r="B7" s="42" t="s">
        <v>30</v>
      </c>
      <c r="C7" s="15">
        <v>8.1999999999999993</v>
      </c>
      <c r="D7" s="62" t="s">
        <v>42</v>
      </c>
      <c r="E7" s="32">
        <v>200</v>
      </c>
      <c r="F7" s="52"/>
      <c r="G7" s="32">
        <v>62</v>
      </c>
      <c r="H7" s="32">
        <v>0</v>
      </c>
      <c r="I7" s="32">
        <v>0</v>
      </c>
      <c r="J7" s="32">
        <v>15</v>
      </c>
    </row>
    <row r="8" spans="1:10" x14ac:dyDescent="0.25">
      <c r="A8" s="43"/>
      <c r="B8" s="42"/>
      <c r="C8" s="15"/>
      <c r="D8" s="16" t="s">
        <v>33</v>
      </c>
      <c r="E8" s="32">
        <v>200</v>
      </c>
      <c r="F8" s="52"/>
      <c r="G8" s="32">
        <v>82</v>
      </c>
      <c r="H8" s="32">
        <v>1</v>
      </c>
      <c r="I8" s="32">
        <v>1</v>
      </c>
      <c r="J8" s="32">
        <v>18</v>
      </c>
    </row>
    <row r="9" spans="1:10" ht="15.75" thickBot="1" x14ac:dyDescent="0.3">
      <c r="A9" s="43"/>
      <c r="B9" s="14"/>
      <c r="C9" s="17"/>
      <c r="D9" s="18" t="s">
        <v>21</v>
      </c>
      <c r="E9" s="33">
        <f>150+E5+E6+E7+E8</f>
        <v>620</v>
      </c>
      <c r="F9" s="53">
        <v>73</v>
      </c>
      <c r="G9" s="33">
        <f>G4+G5+G6+G7+G8</f>
        <v>502</v>
      </c>
      <c r="H9" s="33">
        <f>SUM(H4:H8)</f>
        <v>22</v>
      </c>
      <c r="I9" s="33">
        <v>21.73</v>
      </c>
      <c r="J9" s="33">
        <f>SUM(J4:J8)</f>
        <v>59</v>
      </c>
    </row>
    <row r="10" spans="1:10" ht="15.75" thickBot="1" x14ac:dyDescent="0.3">
      <c r="A10" s="19" t="s">
        <v>11</v>
      </c>
      <c r="B10" s="40" t="s">
        <v>12</v>
      </c>
      <c r="C10" s="20">
        <v>4.1900000000000004</v>
      </c>
      <c r="D10" s="21" t="s">
        <v>34</v>
      </c>
      <c r="E10" s="34">
        <v>60</v>
      </c>
      <c r="F10" s="51"/>
      <c r="G10" s="34">
        <v>121</v>
      </c>
      <c r="H10" s="34">
        <v>3</v>
      </c>
      <c r="I10" s="34">
        <v>6</v>
      </c>
      <c r="J10" s="35">
        <v>15</v>
      </c>
    </row>
    <row r="11" spans="1:10" x14ac:dyDescent="0.25">
      <c r="A11" s="11"/>
      <c r="B11" s="41" t="s">
        <v>13</v>
      </c>
      <c r="C11" s="49">
        <v>5.1100000000000003</v>
      </c>
      <c r="D11" s="2" t="s">
        <v>35</v>
      </c>
      <c r="E11" s="36">
        <v>200</v>
      </c>
      <c r="F11" s="54"/>
      <c r="G11" s="36">
        <v>146</v>
      </c>
      <c r="H11" s="36">
        <v>7</v>
      </c>
      <c r="I11" s="36">
        <v>9</v>
      </c>
      <c r="J11" s="37">
        <v>9</v>
      </c>
    </row>
    <row r="12" spans="1:10" x14ac:dyDescent="0.25">
      <c r="A12" s="11"/>
      <c r="B12" s="41" t="s">
        <v>14</v>
      </c>
      <c r="C12" s="20">
        <v>6.19</v>
      </c>
      <c r="D12" s="23" t="s">
        <v>40</v>
      </c>
      <c r="E12" s="36">
        <v>90</v>
      </c>
      <c r="F12" s="54"/>
      <c r="G12" s="36">
        <v>102</v>
      </c>
      <c r="H12" s="36">
        <v>6</v>
      </c>
      <c r="I12" s="36">
        <v>4</v>
      </c>
      <c r="J12" s="37">
        <v>10</v>
      </c>
    </row>
    <row r="13" spans="1:10" x14ac:dyDescent="0.25">
      <c r="A13" s="11"/>
      <c r="B13" s="41" t="s">
        <v>14</v>
      </c>
      <c r="C13" s="20">
        <v>6.32</v>
      </c>
      <c r="D13" s="23" t="s">
        <v>36</v>
      </c>
      <c r="E13" s="36">
        <v>90</v>
      </c>
      <c r="F13" s="54"/>
      <c r="G13" s="36">
        <v>169</v>
      </c>
      <c r="H13" s="36">
        <v>13</v>
      </c>
      <c r="I13" s="36">
        <v>11</v>
      </c>
      <c r="J13" s="37">
        <v>5</v>
      </c>
    </row>
    <row r="14" spans="1:10" x14ac:dyDescent="0.25">
      <c r="A14" s="11"/>
      <c r="B14" s="41" t="s">
        <v>15</v>
      </c>
      <c r="C14" s="20">
        <v>7.1</v>
      </c>
      <c r="D14" s="23" t="s">
        <v>37</v>
      </c>
      <c r="E14" s="36">
        <v>150</v>
      </c>
      <c r="F14" s="54"/>
      <c r="G14" s="36">
        <v>126</v>
      </c>
      <c r="H14" s="36">
        <v>3</v>
      </c>
      <c r="I14" s="36">
        <v>4</v>
      </c>
      <c r="J14" s="37">
        <v>19</v>
      </c>
    </row>
    <row r="15" spans="1:10" ht="30" x14ac:dyDescent="0.25">
      <c r="A15" s="11"/>
      <c r="B15" s="41" t="s">
        <v>15</v>
      </c>
      <c r="C15" s="20">
        <v>7.5</v>
      </c>
      <c r="D15" s="23" t="s">
        <v>38</v>
      </c>
      <c r="E15" s="36">
        <v>150</v>
      </c>
      <c r="F15" s="54"/>
      <c r="G15" s="36">
        <v>186</v>
      </c>
      <c r="H15" s="36">
        <v>4</v>
      </c>
      <c r="I15" s="36">
        <v>3</v>
      </c>
      <c r="J15" s="37">
        <v>35</v>
      </c>
    </row>
    <row r="16" spans="1:10" x14ac:dyDescent="0.25">
      <c r="A16" s="11"/>
      <c r="B16" s="41" t="s">
        <v>28</v>
      </c>
      <c r="C16" s="44">
        <v>3.1</v>
      </c>
      <c r="D16" s="23" t="s">
        <v>23</v>
      </c>
      <c r="E16" s="36">
        <v>30</v>
      </c>
      <c r="F16" s="54"/>
      <c r="G16" s="36">
        <v>70</v>
      </c>
      <c r="H16" s="36">
        <v>2</v>
      </c>
      <c r="I16" s="36">
        <v>0</v>
      </c>
      <c r="J16" s="37">
        <v>15</v>
      </c>
    </row>
    <row r="17" spans="1:10" x14ac:dyDescent="0.25">
      <c r="A17" s="11"/>
      <c r="B17" s="41" t="s">
        <v>29</v>
      </c>
      <c r="C17" s="44">
        <v>3.2</v>
      </c>
      <c r="D17" s="23" t="s">
        <v>24</v>
      </c>
      <c r="E17" s="36">
        <v>40</v>
      </c>
      <c r="F17" s="54"/>
      <c r="G17" s="36">
        <v>108</v>
      </c>
      <c r="H17" s="36">
        <v>2</v>
      </c>
      <c r="I17" s="36">
        <v>0</v>
      </c>
      <c r="J17" s="37">
        <v>24</v>
      </c>
    </row>
    <row r="18" spans="1:10" x14ac:dyDescent="0.25">
      <c r="A18" s="11"/>
      <c r="B18" s="48" t="s">
        <v>22</v>
      </c>
      <c r="C18" s="24">
        <v>8.11</v>
      </c>
      <c r="D18" s="25" t="s">
        <v>39</v>
      </c>
      <c r="E18" s="38">
        <v>200</v>
      </c>
      <c r="F18" s="55"/>
      <c r="G18" s="38">
        <v>104</v>
      </c>
      <c r="H18" s="38">
        <v>0</v>
      </c>
      <c r="I18" s="38">
        <v>0</v>
      </c>
      <c r="J18" s="39">
        <v>26</v>
      </c>
    </row>
    <row r="19" spans="1:10" x14ac:dyDescent="0.25">
      <c r="A19" s="11"/>
      <c r="B19" s="22"/>
      <c r="C19" s="44"/>
      <c r="D19" s="23"/>
      <c r="E19" s="36"/>
      <c r="F19" s="54"/>
      <c r="G19" s="36"/>
      <c r="H19" s="36"/>
      <c r="I19" s="36"/>
      <c r="J19" s="37"/>
    </row>
    <row r="20" spans="1:10" ht="15.75" thickBot="1" x14ac:dyDescent="0.3">
      <c r="A20" s="11"/>
      <c r="B20" s="12"/>
      <c r="C20" s="45"/>
      <c r="D20" s="18" t="s">
        <v>21</v>
      </c>
      <c r="E20" s="47">
        <f>E10+210+(E12+E14)/2+(E13+E15)/2+(E16+E17)/2+E18</f>
        <v>745</v>
      </c>
      <c r="F20" s="56">
        <v>94</v>
      </c>
      <c r="G20" s="47">
        <f>G10+G11+(G12+G14)/2+(G13+G15)/2+(G16+G17)/2+G18</f>
        <v>751.5</v>
      </c>
      <c r="H20" s="47">
        <f>H10+H11+(H12+H14)/2+(H13+H15)/2+(H16+H17)/2+H18</f>
        <v>25</v>
      </c>
      <c r="I20" s="47">
        <f>I10+I11+(I12+I14)/2+(I13+I15)/2+(I16+I17)/2+I18</f>
        <v>26</v>
      </c>
      <c r="J20" s="47">
        <f>J10+J11+(J12+J14)/2+(J13+J15)/2+(J16+J17)/2+J18</f>
        <v>104</v>
      </c>
    </row>
    <row r="21" spans="1:10" ht="15.75" thickBot="1" x14ac:dyDescent="0.3">
      <c r="A21" s="46"/>
      <c r="B21" s="27"/>
      <c r="C21" s="28"/>
      <c r="D21" s="29" t="s">
        <v>25</v>
      </c>
      <c r="E21" s="1">
        <f>E9+E20</f>
        <v>1365</v>
      </c>
      <c r="F21" s="57">
        <v>167</v>
      </c>
      <c r="G21" s="1">
        <f>G9+G20</f>
        <v>1253.5</v>
      </c>
      <c r="H21" s="1">
        <f>H9+H20</f>
        <v>47</v>
      </c>
      <c r="I21" s="1">
        <f>I9+I20</f>
        <v>47.730000000000004</v>
      </c>
      <c r="J21" s="1">
        <f>J9+J20</f>
        <v>163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2024-11-21T11:29:12Z</dcterms:modified>
</cp:coreProperties>
</file>