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вторник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E21" i="2" l="1"/>
  <c r="E20" i="2"/>
  <c r="J10" i="2" l="1"/>
  <c r="I10" i="2"/>
  <c r="H10" i="2"/>
  <c r="G10" i="2"/>
  <c r="E10" i="2"/>
  <c r="I21" i="2" l="1"/>
  <c r="H21" i="2"/>
  <c r="J21" i="2" l="1"/>
  <c r="G21" i="2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<sst xmlns="http://schemas.openxmlformats.org/spreadsheetml/2006/main" count="48" uniqueCount="43">
  <si>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</si>
  <si>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</si>
  <si>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</si>
  <si>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</si>
  <si>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</si>
  <si>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</si>
  <si>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</si>
  <si>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</si>
  <si>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</si>
  <si>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</si>
  <si>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</si>
  <si>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</si>
  <si>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</si>
  <si>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</si>
  <si>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</si>
  <si>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</si>
  <si>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</si>
  <si>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</si>
  <si>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</si>
  <si>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</si>
  <si>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</si>
  <si>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</si>
  <si>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</si>
  <si>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</si>
  <si>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</si>
  <si>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</si>
  <si>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</si>
  <si>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</si>
  <si>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</si>
  <si>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</si>
  <si>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</si>
  <si>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Пудинг мясной</t>
  </si>
  <si>
    <t>мучное</t>
  </si>
  <si>
    <t>Чай витаминный с плодами шиповника</t>
  </si>
  <si>
    <t>Борщ с капустой и картофелем, со сметаной</t>
  </si>
  <si>
    <t>Биточки Школьные</t>
  </si>
  <si>
    <t>Гуляш</t>
  </si>
  <si>
    <t>Каша рассыпчатая пшенная с маслом сливочным</t>
  </si>
  <si>
    <t>Пюре картофельное</t>
  </si>
  <si>
    <t>Компот из свежих плодов (яблок)</t>
  </si>
  <si>
    <t>Каша рассыпчатая из гречневой крупы с маслом сливочным</t>
  </si>
  <si>
    <t>Оладьи из полуфабрикатов с повидлом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</si>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</sst>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8" fillId="2" borderId="1" xfId="0" applyNumberFormat="1" applyFont="1" applyFill="1" applyBorder="1" applyProtection="1">
      <protection locked="0"/>
    </xf>
    <xf numFmtId="1" fontId="7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4" xfId="0" applyNumberFormat="1" applyBorder="1"/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/>
    <xf numFmtId="0" fontId="0" fillId="0" borderId="0" xfId="0" applyNumberFormat="1" applyBorder="1"/>
    <xf numFmtId="0" fontId="11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7" fillId="2" borderId="11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Protection="1">
      <protection locked="0"/>
    </xf>
    <xf numFmtId="0" fontId="9" fillId="2" borderId="11" xfId="0" applyNumberFormat="1" applyFont="1" applyFill="1" applyBorder="1" applyAlignment="1">
      <alignment horizontal="right" vertical="center" wrapText="1"/>
    </xf>
    <xf numFmtId="0" fontId="0" fillId="3" borderId="14" xfId="0" applyNumberForma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7" fillId="3" borderId="13" xfId="0" applyNumberFormat="1" applyFont="1" applyFill="1" applyBorder="1" applyAlignment="1" applyProtection="1">
      <alignment horizontal="right" vertical="center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1" fontId="6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1" fontId="10" fillId="2" borderId="11" xfId="0" applyNumberFormat="1" applyFont="1" applyFill="1" applyBorder="1" applyAlignment="1" applyProtection="1">
      <alignment horizontal="right"/>
      <protection locked="0"/>
    </xf>
    <xf numFmtId="1" fontId="9" fillId="2" borderId="11" xfId="0" applyNumberFormat="1" applyFont="1" applyFill="1" applyBorder="1" applyAlignment="1">
      <alignment horizontal="right" vertical="center" wrapText="1"/>
    </xf>
    <xf numFmtId="0" fontId="0" fillId="0" borderId="5" xfId="0" applyNumberFormat="1" applyFill="1" applyBorder="1"/>
    <xf numFmtId="0" fontId="0" fillId="0" borderId="1" xfId="0" applyNumberFormat="1" applyFill="1" applyBorder="1"/>
    <xf numFmtId="0" fontId="0" fillId="0" borderId="11" xfId="0" applyNumberFormat="1" applyFill="1" applyBorder="1"/>
    <xf numFmtId="0" fontId="0" fillId="0" borderId="11" xfId="0" applyNumberFormat="1" applyFill="1" applyBorder="1" applyProtection="1">
      <protection locked="0"/>
    </xf>
    <xf numFmtId="0" fontId="0" fillId="0" borderId="1" xfId="0" applyNumberFormat="1" applyFont="1" applyFill="1" applyBorder="1"/>
    <xf numFmtId="0" fontId="0" fillId="0" borderId="11" xfId="0" applyNumberFormat="1" applyFont="1" applyFill="1" applyBorder="1"/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61" t="s">
        <v>19</v>
      </c>
      <c r="C1" s="62"/>
      <c r="D1" s="63"/>
      <c r="E1" s="6" t="s">
        <v>16</v>
      </c>
      <c r="F1" s="4" t="s">
        <v>20</v>
      </c>
      <c r="I1" t="s">
        <v>1</v>
      </c>
      <c r="J1" s="3">
        <v>45622</v>
      </c>
    </row>
    <row r="2" spans="1:10" ht="7.5" customHeight="1" thickBot="1" x14ac:dyDescent="0.3">
      <c r="A2" s="6"/>
      <c r="B2" s="6"/>
      <c r="C2" s="6"/>
      <c r="D2" s="6"/>
      <c r="E2" s="6"/>
    </row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5.75" thickBot="1" x14ac:dyDescent="0.3">
      <c r="A4" s="9" t="s">
        <v>10</v>
      </c>
      <c r="B4" s="55" t="s">
        <v>26</v>
      </c>
      <c r="C4" s="10">
        <v>6.17</v>
      </c>
      <c r="D4" s="11" t="s">
        <v>31</v>
      </c>
      <c r="E4" s="12">
        <v>90</v>
      </c>
      <c r="F4" s="41"/>
      <c r="G4" s="42">
        <v>162</v>
      </c>
      <c r="H4" s="42">
        <v>8</v>
      </c>
      <c r="I4" s="42">
        <v>13</v>
      </c>
      <c r="J4" s="42">
        <v>4</v>
      </c>
    </row>
    <row r="5" spans="1:10" ht="30" x14ac:dyDescent="0.25">
      <c r="A5" s="13"/>
      <c r="B5" s="55" t="s">
        <v>15</v>
      </c>
      <c r="C5" s="10">
        <v>7.2</v>
      </c>
      <c r="D5" s="64" t="s">
        <v>40</v>
      </c>
      <c r="E5" s="14">
        <v>150</v>
      </c>
      <c r="F5" s="41"/>
      <c r="G5" s="42">
        <v>203</v>
      </c>
      <c r="H5" s="42">
        <v>7</v>
      </c>
      <c r="I5" s="42">
        <v>5</v>
      </c>
      <c r="J5" s="42">
        <v>33</v>
      </c>
    </row>
    <row r="6" spans="1:10" x14ac:dyDescent="0.25">
      <c r="A6" s="13"/>
      <c r="B6" s="56" t="s">
        <v>27</v>
      </c>
      <c r="C6" s="10">
        <v>3.1</v>
      </c>
      <c r="D6" s="11" t="s">
        <v>23</v>
      </c>
      <c r="E6" s="14">
        <v>20</v>
      </c>
      <c r="F6" s="41"/>
      <c r="G6" s="42">
        <v>47</v>
      </c>
      <c r="H6" s="42">
        <v>2</v>
      </c>
      <c r="I6" s="42">
        <v>0</v>
      </c>
      <c r="J6" s="42">
        <v>10</v>
      </c>
    </row>
    <row r="7" spans="1:10" x14ac:dyDescent="0.25">
      <c r="A7" s="16"/>
      <c r="B7" s="57" t="s">
        <v>32</v>
      </c>
      <c r="C7" s="17">
        <v>3.6</v>
      </c>
      <c r="D7" s="65" t="s">
        <v>41</v>
      </c>
      <c r="E7" s="18">
        <v>40</v>
      </c>
      <c r="F7" s="43"/>
      <c r="G7" s="44">
        <v>123</v>
      </c>
      <c r="H7" s="44">
        <v>3</v>
      </c>
      <c r="I7" s="44">
        <v>4</v>
      </c>
      <c r="J7" s="44">
        <v>20</v>
      </c>
    </row>
    <row r="8" spans="1:10" x14ac:dyDescent="0.25">
      <c r="A8" s="16"/>
      <c r="B8" s="58" t="s">
        <v>30</v>
      </c>
      <c r="C8" s="20">
        <v>8.18</v>
      </c>
      <c r="D8" s="21" t="s">
        <v>33</v>
      </c>
      <c r="E8" s="22">
        <v>200</v>
      </c>
      <c r="F8" s="43"/>
      <c r="G8" s="44">
        <v>61</v>
      </c>
      <c r="H8" s="44">
        <v>0</v>
      </c>
      <c r="I8" s="44">
        <v>0</v>
      </c>
      <c r="J8" s="44">
        <v>15</v>
      </c>
    </row>
    <row r="9" spans="1:10" x14ac:dyDescent="0.25">
      <c r="A9" s="16"/>
      <c r="B9" s="19"/>
      <c r="C9" s="20"/>
      <c r="D9" s="21"/>
      <c r="E9" s="22"/>
      <c r="F9" s="43"/>
      <c r="G9" s="44"/>
      <c r="H9" s="44"/>
      <c r="I9" s="44"/>
      <c r="J9" s="44"/>
    </row>
    <row r="10" spans="1:10" ht="15.75" thickBot="1" x14ac:dyDescent="0.3">
      <c r="A10" s="16"/>
      <c r="B10" s="19"/>
      <c r="C10" s="23"/>
      <c r="D10" s="24" t="s">
        <v>21</v>
      </c>
      <c r="E10" s="25">
        <f>150+E5+E6+E8+E9+40+E4</f>
        <v>650</v>
      </c>
      <c r="F10" s="45">
        <v>73</v>
      </c>
      <c r="G10" s="46">
        <f>G4+G5+G6+G8+G9+G7</f>
        <v>596</v>
      </c>
      <c r="H10" s="46">
        <f t="shared" ref="H10:I10" si="0">H4+H5+H6+H8+H9+H7</f>
        <v>20</v>
      </c>
      <c r="I10" s="46">
        <f t="shared" si="0"/>
        <v>22</v>
      </c>
      <c r="J10" s="46">
        <f>J4+J5+J6+J8+J9+J7</f>
        <v>82</v>
      </c>
    </row>
    <row r="11" spans="1:10" ht="15.75" thickBot="1" x14ac:dyDescent="0.3">
      <c r="A11" s="26" t="s">
        <v>11</v>
      </c>
      <c r="B11" s="55" t="s">
        <v>12</v>
      </c>
      <c r="C11" s="27">
        <v>4.0999999999999996</v>
      </c>
      <c r="D11" s="66" t="s">
        <v>42</v>
      </c>
      <c r="E11" s="28">
        <v>60</v>
      </c>
      <c r="F11" s="41"/>
      <c r="G11" s="47">
        <v>6</v>
      </c>
      <c r="H11" s="47">
        <v>0</v>
      </c>
      <c r="I11" s="47">
        <v>0</v>
      </c>
      <c r="J11" s="48">
        <v>1</v>
      </c>
    </row>
    <row r="12" spans="1:10" ht="30" x14ac:dyDescent="0.25">
      <c r="A12" s="13"/>
      <c r="B12" s="59" t="s">
        <v>13</v>
      </c>
      <c r="C12" s="27">
        <v>5.7</v>
      </c>
      <c r="D12" s="29" t="s">
        <v>34</v>
      </c>
      <c r="E12" s="30">
        <v>200</v>
      </c>
      <c r="F12" s="49"/>
      <c r="G12" s="49">
        <v>85</v>
      </c>
      <c r="H12" s="49">
        <v>2</v>
      </c>
      <c r="I12" s="49">
        <v>5</v>
      </c>
      <c r="J12" s="50">
        <v>8</v>
      </c>
    </row>
    <row r="13" spans="1:10" x14ac:dyDescent="0.25">
      <c r="A13" s="13"/>
      <c r="B13" s="59" t="s">
        <v>14</v>
      </c>
      <c r="C13" s="27">
        <v>6.14</v>
      </c>
      <c r="D13" s="29" t="s">
        <v>35</v>
      </c>
      <c r="E13" s="30">
        <v>90</v>
      </c>
      <c r="F13" s="49"/>
      <c r="G13" s="49">
        <v>256</v>
      </c>
      <c r="H13" s="49">
        <v>13</v>
      </c>
      <c r="I13" s="49">
        <v>16</v>
      </c>
      <c r="J13" s="50">
        <v>16</v>
      </c>
    </row>
    <row r="14" spans="1:10" x14ac:dyDescent="0.25">
      <c r="A14" s="13"/>
      <c r="B14" s="59" t="s">
        <v>14</v>
      </c>
      <c r="C14" s="27">
        <v>6.24</v>
      </c>
      <c r="D14" s="29" t="s">
        <v>36</v>
      </c>
      <c r="E14" s="30">
        <v>90</v>
      </c>
      <c r="F14" s="49"/>
      <c r="G14" s="49">
        <v>206</v>
      </c>
      <c r="H14" s="49">
        <v>9</v>
      </c>
      <c r="I14" s="49">
        <v>18</v>
      </c>
      <c r="J14" s="50">
        <v>3</v>
      </c>
    </row>
    <row r="15" spans="1:10" ht="30" x14ac:dyDescent="0.25">
      <c r="A15" s="13"/>
      <c r="B15" s="59" t="s">
        <v>15</v>
      </c>
      <c r="C15" s="27">
        <v>7.2</v>
      </c>
      <c r="D15" s="29" t="s">
        <v>37</v>
      </c>
      <c r="E15" s="30">
        <v>150</v>
      </c>
      <c r="F15" s="49"/>
      <c r="G15" s="49">
        <v>208</v>
      </c>
      <c r="H15" s="49">
        <v>6</v>
      </c>
      <c r="I15" s="49">
        <v>5</v>
      </c>
      <c r="J15" s="50">
        <v>35</v>
      </c>
    </row>
    <row r="16" spans="1:10" x14ac:dyDescent="0.25">
      <c r="A16" s="13"/>
      <c r="B16" s="59" t="s">
        <v>15</v>
      </c>
      <c r="C16" s="27">
        <v>7.1</v>
      </c>
      <c r="D16" s="29" t="s">
        <v>38</v>
      </c>
      <c r="E16" s="30">
        <v>150</v>
      </c>
      <c r="F16" s="49"/>
      <c r="G16" s="49">
        <v>126</v>
      </c>
      <c r="H16" s="49">
        <v>3</v>
      </c>
      <c r="I16" s="49">
        <v>4</v>
      </c>
      <c r="J16" s="50">
        <v>19</v>
      </c>
    </row>
    <row r="17" spans="1:10" x14ac:dyDescent="0.25">
      <c r="A17" s="13"/>
      <c r="B17" s="60" t="s">
        <v>22</v>
      </c>
      <c r="C17" s="31">
        <v>8.14</v>
      </c>
      <c r="D17" s="32" t="s">
        <v>39</v>
      </c>
      <c r="E17" s="33">
        <v>200</v>
      </c>
      <c r="F17" s="51"/>
      <c r="G17" s="51">
        <v>62</v>
      </c>
      <c r="H17" s="51">
        <v>0</v>
      </c>
      <c r="I17" s="51">
        <v>0</v>
      </c>
      <c r="J17" s="52">
        <v>15</v>
      </c>
    </row>
    <row r="18" spans="1:10" x14ac:dyDescent="0.25">
      <c r="A18" s="13"/>
      <c r="B18" s="59" t="s">
        <v>28</v>
      </c>
      <c r="C18" s="27">
        <v>3.1</v>
      </c>
      <c r="D18" s="29" t="s">
        <v>23</v>
      </c>
      <c r="E18" s="30">
        <v>30</v>
      </c>
      <c r="F18" s="49"/>
      <c r="G18" s="49">
        <v>70</v>
      </c>
      <c r="H18" s="49">
        <v>2</v>
      </c>
      <c r="I18" s="49">
        <v>0</v>
      </c>
      <c r="J18" s="50">
        <v>15</v>
      </c>
    </row>
    <row r="19" spans="1:10" x14ac:dyDescent="0.25">
      <c r="A19" s="13"/>
      <c r="B19" s="59" t="s">
        <v>29</v>
      </c>
      <c r="C19" s="27">
        <v>3.2</v>
      </c>
      <c r="D19" s="29" t="s">
        <v>24</v>
      </c>
      <c r="E19" s="30">
        <v>40</v>
      </c>
      <c r="F19" s="49"/>
      <c r="G19" s="49">
        <v>108</v>
      </c>
      <c r="H19" s="49">
        <v>2</v>
      </c>
      <c r="I19" s="49">
        <v>0</v>
      </c>
      <c r="J19" s="50">
        <v>24</v>
      </c>
    </row>
    <row r="20" spans="1:10" ht="15.75" thickBot="1" x14ac:dyDescent="0.3">
      <c r="A20" s="13"/>
      <c r="B20" s="15"/>
      <c r="C20" s="34"/>
      <c r="D20" s="24" t="s">
        <v>21</v>
      </c>
      <c r="E20" s="35">
        <f>E11+200+(E13+E14)/2+(E15+E16)/2+E17+(E18+E190)/2+E19</f>
        <v>755</v>
      </c>
      <c r="F20" s="53">
        <v>94</v>
      </c>
      <c r="G20" s="54">
        <f>G11+(G13+G14)/2+(G15+G16)/2+G17+(G18+G190)/2+G19+G12</f>
        <v>694</v>
      </c>
      <c r="H20" s="54">
        <f t="shared" ref="H20:J20" si="1">H11+(H13+H14)/2+(H15+H16)/2+H17+(H18+H190)/2+H19+H12</f>
        <v>20.5</v>
      </c>
      <c r="I20" s="54">
        <f t="shared" si="1"/>
        <v>26.5</v>
      </c>
      <c r="J20" s="54">
        <f t="shared" si="1"/>
        <v>92</v>
      </c>
    </row>
    <row r="21" spans="1:10" ht="15.75" thickBot="1" x14ac:dyDescent="0.3">
      <c r="A21" s="36"/>
      <c r="B21" s="37"/>
      <c r="C21" s="38"/>
      <c r="D21" s="39" t="s">
        <v>25</v>
      </c>
      <c r="E21" s="40">
        <f>E10+E20</f>
        <v>1405</v>
      </c>
      <c r="F21" s="5">
        <v>167</v>
      </c>
      <c r="G21" s="5">
        <f>G10+G20</f>
        <v>1290</v>
      </c>
      <c r="H21" s="5">
        <f>H10+H20</f>
        <v>40.5</v>
      </c>
      <c r="I21" s="5">
        <f>I10+I20</f>
        <v>48.5</v>
      </c>
      <c r="J21" s="5">
        <f>J10+J20</f>
        <v>174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2024-11-25T08:53:29Z</dcterms:modified>
</cp:coreProperties>
</file>