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ля бухгалтерии меню\"/>
    </mc:Choice>
  </mc:AlternateContent>
  <bookViews>
    <workbookView xWindow="0" yWindow="0" windowWidth="10035" windowHeight="4575"/>
  </bookViews>
  <sheets>
    <sheet name="ШС" sheetId="1" r:id="rId1"/>
    <sheet name="КМ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J25" i="1" l="1"/>
  <c r="I25" i="1"/>
  <c r="H25" i="1"/>
  <c r="G25" i="1"/>
  <c r="J21" i="2"/>
  <c r="I21" i="2"/>
  <c r="H21" i="2"/>
  <c r="G21" i="2"/>
  <c r="E25" i="1" l="1"/>
  <c r="E30" i="1" s="1"/>
  <c r="I30" i="1" l="1"/>
  <c r="J22" i="2"/>
  <c r="I22" i="2"/>
  <c r="H22" i="2"/>
  <c r="G22" i="2"/>
  <c r="E22" i="2" l="1"/>
  <c r="H10" i="1" l="1"/>
  <c r="H30" i="1" s="1"/>
  <c r="J10" i="1"/>
  <c r="J30" i="1" s="1"/>
  <c r="G10" i="1"/>
  <c r="G30" i="1" s="1"/>
</calcChain>
</file>

<file path=xl/sharedStrings.xml><?xml version="1.0" encoding="utf-8"?>
<sst xmlns="http://schemas.openxmlformats.org/spreadsheetml/2006/main" count="112" uniqueCount="55">
  <si>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</si>
  <si>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</si>
  <si>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</si>
  <si>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</si>
  <si>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</si>
  <si>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</si>
  <si>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</si>
  <si>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</si>
  <si>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</si>
  <si>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</si>
  <si>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</si>
  <si>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</si>
  <si>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</si>
  <si>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</si>
  <si>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</si>
  <si>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</si>
  <si>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</si>
  <si>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</si>
  <si>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</si>
  <si>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</si>
  <si>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</si>
  <si>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</si>
  <si>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</si>
  <si>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</si>
  <si>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</si>
  <si>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</si>
  <si>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</si>
  <si>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итого за день</t>
  </si>
  <si>
    <t>хлеб бел.</t>
  </si>
  <si>
    <t>хлеб черн.</t>
  </si>
  <si>
    <t>Итого обед</t>
  </si>
  <si>
    <t>гор. напиток</t>
  </si>
  <si>
    <t xml:space="preserve">хлеб </t>
  </si>
  <si>
    <t>200/10</t>
  </si>
  <si>
    <t>Изделия кондитерские</t>
  </si>
  <si>
    <t>обед</t>
  </si>
  <si>
    <t>завтрак</t>
  </si>
  <si>
    <t>вторник</t>
  </si>
  <si>
    <t>Пудинг мясной</t>
  </si>
  <si>
    <t>Каша рассыпчатая из гречневой крупы с маслом сливочным</t>
  </si>
  <si>
    <t>Оладьи из п/ф с повидлом</t>
  </si>
  <si>
    <t>40/10</t>
  </si>
  <si>
    <t>Чай витаминный с плодами шиповника</t>
  </si>
  <si>
    <t>Салат из капусты б/к с морковью</t>
  </si>
  <si>
    <t>Помидор  свежий</t>
  </si>
  <si>
    <t xml:space="preserve">Суп картофельный с крупой пшенной, цыплёнком </t>
  </si>
  <si>
    <t>Борщ с капустой и картофелем со метаной</t>
  </si>
  <si>
    <t>Биточки Школьные</t>
  </si>
  <si>
    <t>Гуляш</t>
  </si>
  <si>
    <t>Фрикадельки мясные с соусом</t>
  </si>
  <si>
    <t>Каша рассыпчатая пшенная с маслом сливочным</t>
  </si>
  <si>
    <t>Пюре картофельное</t>
  </si>
  <si>
    <t>Капуста тушёная</t>
  </si>
  <si>
    <t>Сок в индивидуальной упаковке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</si>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</sst>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2" fontId="7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right" vertical="center" wrapText="1"/>
    </xf>
    <xf numFmtId="2" fontId="8" fillId="2" borderId="11" xfId="0" applyNumberFormat="1" applyFont="1" applyFill="1" applyBorder="1" applyAlignment="1" applyProtection="1">
      <alignment horizontal="right"/>
      <protection locked="0"/>
    </xf>
    <xf numFmtId="0" fontId="0" fillId="0" borderId="12" xfId="0" applyBorder="1"/>
    <xf numFmtId="0" fontId="10" fillId="2" borderId="1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7" fillId="0" borderId="1" xfId="0" applyFont="1" applyFill="1" applyBorder="1"/>
    <xf numFmtId="0" fontId="7" fillId="2" borderId="1" xfId="0" applyFont="1" applyFill="1" applyBorder="1" applyProtection="1">
      <protection locked="0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2" fontId="8" fillId="3" borderId="13" xfId="0" applyNumberFormat="1" applyFont="1" applyFill="1" applyBorder="1" applyAlignment="1" applyProtection="1">
      <alignment horizontal="right" vertical="center"/>
      <protection locked="0"/>
    </xf>
    <xf numFmtId="0" fontId="11" fillId="2" borderId="11" xfId="0" applyFont="1" applyFill="1" applyBorder="1" applyAlignment="1">
      <alignment horizontal="right" vertical="center" wrapText="1"/>
    </xf>
    <xf numFmtId="2" fontId="12" fillId="2" borderId="1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wrapText="1"/>
      <protection locked="0"/>
    </xf>
    <xf numFmtId="0" fontId="6" fillId="0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0" fillId="0" borderId="6" xfId="0" applyBorder="1"/>
    <xf numFmtId="0" fontId="0" fillId="2" borderId="11" xfId="0" applyFill="1" applyBorder="1" applyProtection="1"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5" xfId="0" applyNumberFormat="1" applyFont="1" applyFill="1" applyBorder="1" applyAlignment="1">
      <alignment horizontal="right" vertical="center" wrapText="1"/>
    </xf>
    <xf numFmtId="0" fontId="12" fillId="2" borderId="16" xfId="0" applyNumberFormat="1" applyFont="1" applyFill="1" applyBorder="1" applyAlignment="1">
      <alignment horizontal="right" vertical="center" wrapText="1"/>
    </xf>
    <xf numFmtId="0" fontId="0" fillId="0" borderId="11" xfId="0" applyFont="1" applyBorder="1"/>
    <xf numFmtId="0" fontId="1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2" borderId="17" xfId="0" applyNumberFormat="1" applyFont="1" applyFill="1" applyBorder="1" applyAlignment="1">
      <alignment horizontal="right" vertical="center" wrapText="1"/>
    </xf>
    <xf numFmtId="0" fontId="0" fillId="0" borderId="11" xfId="0" applyFill="1" applyBorder="1"/>
    <xf numFmtId="0" fontId="4" fillId="2" borderId="1" xfId="0" applyFont="1" applyFill="1" applyBorder="1" applyAlignment="1" applyProtection="1">
      <alignment horizontal="right" vertical="center" wrapText="1"/>
      <protection locked="0"/>
    </xf>
    <xf numFmtId="2" fontId="12" fillId="2" borderId="16" xfId="0" applyNumberFormat="1" applyFont="1" applyFill="1" applyBorder="1" applyAlignment="1">
      <alignment horizontal="right" vertical="center" wrapText="1"/>
    </xf>
    <xf numFmtId="0" fontId="0" fillId="0" borderId="18" xfId="0" applyFill="1" applyBorder="1"/>
    <xf numFmtId="0" fontId="0" fillId="0" borderId="19" xfId="0" applyBorder="1"/>
    <xf numFmtId="2" fontId="13" fillId="2" borderId="1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Protection="1">
      <protection locked="0"/>
    </xf>
    <xf numFmtId="0" fontId="14" fillId="2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vertical="center" wrapText="1"/>
      <protection locked="0"/>
    </xf>
    <xf numFmtId="0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ill="1" applyBorder="1" applyProtection="1">
      <protection locked="0"/>
    </xf>
    <xf numFmtId="0" fontId="0" fillId="5" borderId="1" xfId="0" applyFont="1" applyFill="1" applyBorder="1" applyAlignment="1">
      <alignment horizontal="left" vertical="center" wrapText="1"/>
    </xf>
    <xf numFmtId="0" fontId="0" fillId="5" borderId="0" xfId="0" applyFill="1"/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showWhiteSpace="0" view="pageLayout" zoomScale="112" zoomScaleNormal="100" zoomScalePageLayoutView="112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9" t="s">
        <v>19</v>
      </c>
      <c r="C1" s="90"/>
      <c r="D1" s="91"/>
      <c r="E1" t="s">
        <v>16</v>
      </c>
      <c r="F1" s="11" t="s">
        <v>20</v>
      </c>
      <c r="I1" t="s">
        <v>1</v>
      </c>
      <c r="J1" s="7" t="s">
        <v>37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3" t="s">
        <v>36</v>
      </c>
      <c r="B4" s="2" t="s">
        <v>26</v>
      </c>
      <c r="C4" s="74">
        <v>7.2</v>
      </c>
      <c r="D4" s="92" t="s">
        <v>39</v>
      </c>
      <c r="E4" s="82">
        <v>150</v>
      </c>
      <c r="F4" s="12"/>
      <c r="G4" s="42">
        <v>203.42</v>
      </c>
      <c r="H4" s="42">
        <v>7.47</v>
      </c>
      <c r="I4" s="42">
        <v>4.7</v>
      </c>
      <c r="J4" s="42">
        <v>32.82</v>
      </c>
    </row>
    <row r="5" spans="1:11" x14ac:dyDescent="0.25">
      <c r="A5" s="3"/>
      <c r="B5" s="27" t="s">
        <v>32</v>
      </c>
      <c r="C5" s="74">
        <v>3.1</v>
      </c>
      <c r="D5" s="92" t="s">
        <v>23</v>
      </c>
      <c r="E5" s="69">
        <v>20</v>
      </c>
      <c r="F5" s="12"/>
      <c r="G5" s="42">
        <v>46.88</v>
      </c>
      <c r="H5" s="42">
        <v>1.52</v>
      </c>
      <c r="I5" s="42">
        <v>0.16</v>
      </c>
      <c r="J5" s="55">
        <v>9.84</v>
      </c>
    </row>
    <row r="6" spans="1:11" x14ac:dyDescent="0.25">
      <c r="A6" s="13"/>
      <c r="B6" s="47" t="s">
        <v>12</v>
      </c>
      <c r="C6" s="78">
        <v>6.17</v>
      </c>
      <c r="D6" s="92" t="s">
        <v>38</v>
      </c>
      <c r="E6" s="82">
        <v>90</v>
      </c>
      <c r="F6" s="12"/>
      <c r="G6" s="42">
        <v>162.37</v>
      </c>
      <c r="H6" s="42">
        <v>8.0399999999999991</v>
      </c>
      <c r="I6" s="42">
        <v>12.83</v>
      </c>
      <c r="J6" s="42">
        <v>3.7</v>
      </c>
      <c r="K6" s="83"/>
    </row>
    <row r="7" spans="1:11" x14ac:dyDescent="0.25">
      <c r="A7" s="13"/>
      <c r="B7" s="27" t="s">
        <v>12</v>
      </c>
      <c r="C7" s="74">
        <v>3.6</v>
      </c>
      <c r="D7" s="92" t="s">
        <v>40</v>
      </c>
      <c r="E7" s="93" t="s">
        <v>41</v>
      </c>
      <c r="F7" s="12"/>
      <c r="G7" s="42">
        <v>123.04</v>
      </c>
      <c r="H7" s="42">
        <v>2.77</v>
      </c>
      <c r="I7" s="42">
        <v>3.65</v>
      </c>
      <c r="J7" s="55">
        <v>19.77</v>
      </c>
    </row>
    <row r="8" spans="1:11" x14ac:dyDescent="0.25">
      <c r="A8" s="13"/>
      <c r="B8" s="68"/>
      <c r="C8" s="75"/>
      <c r="D8" s="81"/>
      <c r="E8" s="69"/>
      <c r="F8" s="12"/>
      <c r="G8" s="42"/>
      <c r="H8" s="42"/>
      <c r="I8" s="42"/>
      <c r="J8" s="55"/>
    </row>
    <row r="9" spans="1:11" x14ac:dyDescent="0.25">
      <c r="A9" s="13"/>
      <c r="B9" s="84" t="s">
        <v>31</v>
      </c>
      <c r="C9" s="76">
        <v>8.18</v>
      </c>
      <c r="D9" s="94" t="s">
        <v>42</v>
      </c>
      <c r="E9" s="79">
        <v>200</v>
      </c>
      <c r="F9" s="14"/>
      <c r="G9" s="56">
        <v>61.4</v>
      </c>
      <c r="H9" s="56">
        <v>0.12</v>
      </c>
      <c r="I9" s="56">
        <v>0.4</v>
      </c>
      <c r="J9" s="56">
        <v>15.14</v>
      </c>
    </row>
    <row r="10" spans="1:11" ht="15.75" thickBot="1" x14ac:dyDescent="0.3">
      <c r="A10" s="13"/>
      <c r="B10" s="84"/>
      <c r="C10" s="77"/>
      <c r="D10" s="19" t="s">
        <v>21</v>
      </c>
      <c r="E10" s="20">
        <v>510</v>
      </c>
      <c r="F10" s="21">
        <v>73</v>
      </c>
      <c r="G10" s="57">
        <f>SUM(G4:G9)</f>
        <v>597.1099999999999</v>
      </c>
      <c r="H10" s="57">
        <f>SUM(H4:H9)</f>
        <v>19.920000000000002</v>
      </c>
      <c r="I10" s="57">
        <v>16.23</v>
      </c>
      <c r="J10" s="57">
        <f>SUM(J4:J9)</f>
        <v>81.27</v>
      </c>
    </row>
    <row r="11" spans="1:11" ht="15.75" thickBot="1" x14ac:dyDescent="0.3">
      <c r="A11" s="22" t="s">
        <v>35</v>
      </c>
      <c r="B11" s="24" t="s">
        <v>12</v>
      </c>
      <c r="C11" s="46">
        <v>4.7</v>
      </c>
      <c r="D11" s="95" t="s">
        <v>43</v>
      </c>
      <c r="E11" s="26">
        <v>60</v>
      </c>
      <c r="F11" s="12"/>
      <c r="G11" s="58">
        <v>52.75</v>
      </c>
      <c r="H11" s="58">
        <v>1.0900000000000001</v>
      </c>
      <c r="I11" s="58">
        <v>2.71</v>
      </c>
      <c r="J11" s="58">
        <v>6.01</v>
      </c>
    </row>
    <row r="12" spans="1:11" x14ac:dyDescent="0.25">
      <c r="A12" s="3"/>
      <c r="B12" s="48" t="s">
        <v>12</v>
      </c>
      <c r="C12" s="46">
        <v>4.0999999999999996</v>
      </c>
      <c r="D12" s="49" t="s">
        <v>44</v>
      </c>
      <c r="E12" s="53">
        <v>60</v>
      </c>
      <c r="F12" s="53"/>
      <c r="G12" s="59">
        <v>12.12</v>
      </c>
      <c r="H12" s="59">
        <v>0.66</v>
      </c>
      <c r="I12" s="59">
        <v>0.12</v>
      </c>
      <c r="J12" s="60">
        <v>2.1</v>
      </c>
    </row>
    <row r="13" spans="1:11" ht="30" x14ac:dyDescent="0.25">
      <c r="A13" s="3"/>
      <c r="B13" s="48" t="s">
        <v>13</v>
      </c>
      <c r="C13" s="46">
        <v>5.3</v>
      </c>
      <c r="D13" s="49" t="s">
        <v>45</v>
      </c>
      <c r="E13" s="53" t="s">
        <v>33</v>
      </c>
      <c r="F13" s="53"/>
      <c r="G13" s="59">
        <v>129.91</v>
      </c>
      <c r="H13" s="59">
        <v>6.06</v>
      </c>
      <c r="I13" s="59">
        <v>6.19</v>
      </c>
      <c r="J13" s="60">
        <v>12.5</v>
      </c>
    </row>
    <row r="14" spans="1:11" x14ac:dyDescent="0.25">
      <c r="A14" s="44"/>
      <c r="B14" s="48" t="s">
        <v>13</v>
      </c>
      <c r="C14" s="87">
        <v>5.7</v>
      </c>
      <c r="D14" s="85" t="s">
        <v>46</v>
      </c>
      <c r="E14" s="53" t="s">
        <v>33</v>
      </c>
      <c r="F14" s="53"/>
      <c r="G14" s="59">
        <v>84.76</v>
      </c>
      <c r="H14" s="59">
        <v>1.54</v>
      </c>
      <c r="I14" s="59">
        <v>4.96</v>
      </c>
      <c r="J14" s="60">
        <v>8.49</v>
      </c>
    </row>
    <row r="15" spans="1:11" x14ac:dyDescent="0.25">
      <c r="A15" s="3"/>
      <c r="B15" s="48" t="s">
        <v>14</v>
      </c>
      <c r="C15" s="46">
        <v>6.14</v>
      </c>
      <c r="D15" s="85" t="s">
        <v>47</v>
      </c>
      <c r="E15" s="53">
        <v>90</v>
      </c>
      <c r="F15" s="53"/>
      <c r="G15" s="59">
        <v>256.27999999999997</v>
      </c>
      <c r="H15" s="59">
        <v>13.01</v>
      </c>
      <c r="I15" s="59">
        <v>15.8</v>
      </c>
      <c r="J15" s="60">
        <v>15.51</v>
      </c>
    </row>
    <row r="16" spans="1:11" x14ac:dyDescent="0.25">
      <c r="A16" s="3"/>
      <c r="B16" s="48" t="s">
        <v>14</v>
      </c>
      <c r="C16" s="46">
        <v>6.24</v>
      </c>
      <c r="D16" s="85" t="s">
        <v>48</v>
      </c>
      <c r="E16" s="53">
        <v>90</v>
      </c>
      <c r="F16" s="53"/>
      <c r="G16" s="59">
        <v>205.51</v>
      </c>
      <c r="H16" s="59">
        <v>8.82</v>
      </c>
      <c r="I16" s="59">
        <v>17.510000000000002</v>
      </c>
      <c r="J16" s="60">
        <v>3.16</v>
      </c>
    </row>
    <row r="17" spans="1:10" x14ac:dyDescent="0.25">
      <c r="A17" s="44"/>
      <c r="B17" s="48" t="s">
        <v>14</v>
      </c>
      <c r="C17" s="46">
        <v>6.13</v>
      </c>
      <c r="D17" s="86" t="s">
        <v>49</v>
      </c>
      <c r="E17" s="53">
        <v>90</v>
      </c>
      <c r="F17" s="53"/>
      <c r="G17" s="59">
        <v>172</v>
      </c>
      <c r="H17" s="59">
        <v>9.07</v>
      </c>
      <c r="I17" s="59">
        <v>12.23</v>
      </c>
      <c r="J17" s="60">
        <v>6.41</v>
      </c>
    </row>
    <row r="18" spans="1:10" ht="30" x14ac:dyDescent="0.25">
      <c r="A18" s="3"/>
      <c r="B18" s="48" t="s">
        <v>15</v>
      </c>
      <c r="C18" s="46">
        <v>7.2</v>
      </c>
      <c r="D18" s="49" t="s">
        <v>50</v>
      </c>
      <c r="E18" s="53">
        <v>150</v>
      </c>
      <c r="F18" s="53"/>
      <c r="G18" s="59">
        <v>208.4</v>
      </c>
      <c r="H18" s="59">
        <v>6.36</v>
      </c>
      <c r="I18" s="59">
        <v>4.58</v>
      </c>
      <c r="J18" s="60">
        <v>35.450000000000003</v>
      </c>
    </row>
    <row r="19" spans="1:10" x14ac:dyDescent="0.25">
      <c r="A19" s="3"/>
      <c r="B19" s="48" t="s">
        <v>15</v>
      </c>
      <c r="C19" s="80">
        <v>7.1</v>
      </c>
      <c r="D19" s="49" t="s">
        <v>51</v>
      </c>
      <c r="E19" s="53">
        <v>150</v>
      </c>
      <c r="F19" s="53"/>
      <c r="G19" s="59">
        <v>125.64</v>
      </c>
      <c r="H19" s="59">
        <v>2.93</v>
      </c>
      <c r="I19" s="59">
        <v>4.32</v>
      </c>
      <c r="J19" s="60">
        <v>18.77</v>
      </c>
    </row>
    <row r="20" spans="1:10" x14ac:dyDescent="0.25">
      <c r="A20" s="44"/>
      <c r="B20" s="48" t="s">
        <v>15</v>
      </c>
      <c r="C20" s="46">
        <v>7.11</v>
      </c>
      <c r="D20" s="49" t="s">
        <v>52</v>
      </c>
      <c r="E20" s="53">
        <v>150</v>
      </c>
      <c r="F20" s="53"/>
      <c r="G20" s="59">
        <v>111.92</v>
      </c>
      <c r="H20" s="59">
        <v>3.17</v>
      </c>
      <c r="I20" s="59">
        <v>5</v>
      </c>
      <c r="J20" s="60">
        <v>13.58</v>
      </c>
    </row>
    <row r="21" spans="1:10" x14ac:dyDescent="0.25">
      <c r="A21" s="3"/>
      <c r="B21" s="48" t="s">
        <v>28</v>
      </c>
      <c r="C21" s="46">
        <v>3.1</v>
      </c>
      <c r="D21" s="49" t="s">
        <v>23</v>
      </c>
      <c r="E21" s="53">
        <v>30</v>
      </c>
      <c r="F21" s="53"/>
      <c r="G21" s="59">
        <v>70.319999999999993</v>
      </c>
      <c r="H21" s="59">
        <v>2.2799999999999998</v>
      </c>
      <c r="I21" s="59">
        <v>0.24</v>
      </c>
      <c r="J21" s="60">
        <v>14.76</v>
      </c>
    </row>
    <row r="22" spans="1:10" x14ac:dyDescent="0.25">
      <c r="A22" s="3"/>
      <c r="B22" s="48" t="s">
        <v>29</v>
      </c>
      <c r="C22" s="46">
        <v>3.2</v>
      </c>
      <c r="D22" s="49" t="s">
        <v>24</v>
      </c>
      <c r="E22" s="53">
        <v>40</v>
      </c>
      <c r="F22" s="53"/>
      <c r="G22" s="59">
        <v>107.96</v>
      </c>
      <c r="H22" s="59">
        <v>2.2400000000000002</v>
      </c>
      <c r="I22" s="59">
        <v>0.44</v>
      </c>
      <c r="J22" s="60">
        <v>23.76</v>
      </c>
    </row>
    <row r="23" spans="1:10" x14ac:dyDescent="0.25">
      <c r="A23" s="44"/>
      <c r="B23" s="62" t="s">
        <v>22</v>
      </c>
      <c r="C23" s="73">
        <v>3.15</v>
      </c>
      <c r="D23" s="64" t="s">
        <v>53</v>
      </c>
      <c r="E23" s="65">
        <v>200</v>
      </c>
      <c r="F23" s="65"/>
      <c r="G23" s="66">
        <v>86.6</v>
      </c>
      <c r="H23" s="66">
        <v>1</v>
      </c>
      <c r="I23" s="66">
        <v>0.2</v>
      </c>
      <c r="J23" s="67">
        <v>20.2</v>
      </c>
    </row>
    <row r="24" spans="1:10" x14ac:dyDescent="0.25">
      <c r="A24" s="3"/>
      <c r="B24" s="62"/>
      <c r="C24" s="63">
        <v>3.19</v>
      </c>
      <c r="D24" s="64" t="s">
        <v>34</v>
      </c>
      <c r="E24" s="65">
        <v>25</v>
      </c>
      <c r="F24" s="65"/>
      <c r="G24" s="66">
        <v>135.25</v>
      </c>
      <c r="H24" s="66">
        <v>0.98</v>
      </c>
      <c r="I24" s="66">
        <v>7.65</v>
      </c>
      <c r="J24" s="67">
        <v>15.63</v>
      </c>
    </row>
    <row r="25" spans="1:10" ht="15.75" thickBot="1" x14ac:dyDescent="0.3">
      <c r="A25" s="3"/>
      <c r="B25" s="50"/>
      <c r="C25" s="51"/>
      <c r="D25" s="52" t="s">
        <v>30</v>
      </c>
      <c r="E25" s="54">
        <f>(E11+E12)/2+210+E16+E18+(E21+E22)/2+E23+E24</f>
        <v>770</v>
      </c>
      <c r="F25" s="54">
        <v>129</v>
      </c>
      <c r="G25" s="70">
        <f>AVERAGE(AVERAGE(G11:G12)+AVERAGE(G13:G14)+AVERAGE(G15:G17)+AVERAGE(G18:G20)+AVERAGE(G21:G22)+G23+G24)</f>
        <v>810.67666666666662</v>
      </c>
      <c r="H25" s="61">
        <f>AVERAGE(AVERAGE(H11:H12)+AVERAGE(H13:H14)+AVERAGE(H15:H17)+AVERAGE(H18:H20)+AVERAGE(H21:H22)+H23+H24)</f>
        <v>23.368333333333329</v>
      </c>
      <c r="I25" s="61">
        <f>AVERAGE(AVERAGE(I11:I12)+AVERAGE(I13:I14)+AVERAGE(I15:I17)+AVERAGE(I18:I20)+AVERAGE(I21:I22)+I23+I24)</f>
        <v>34.993333333333332</v>
      </c>
      <c r="J25" s="61">
        <f>AVERAGE(AVERAGE(J11:J12)+AVERAGE(J13:J14)+AVERAGE(J15:J17)+AVERAGE(J18:J20)+AVERAGE(J21:J22)+J23+J24)</f>
        <v>100.60000000000001</v>
      </c>
    </row>
    <row r="26" spans="1:10" x14ac:dyDescent="0.25">
      <c r="A26" s="3"/>
      <c r="B26" s="27"/>
      <c r="C26" s="41"/>
      <c r="D26" s="38"/>
      <c r="E26" s="26"/>
      <c r="F26" s="12"/>
      <c r="G26" s="26"/>
      <c r="H26" s="26"/>
      <c r="I26" s="26"/>
      <c r="J26" s="26"/>
    </row>
    <row r="27" spans="1:10" x14ac:dyDescent="0.25">
      <c r="A27" s="3"/>
      <c r="B27" s="40"/>
      <c r="C27" s="41"/>
      <c r="D27" s="38"/>
      <c r="E27" s="26"/>
      <c r="F27" s="12"/>
      <c r="G27" s="26"/>
      <c r="H27" s="26"/>
      <c r="I27" s="26"/>
      <c r="J27" s="26"/>
    </row>
    <row r="28" spans="1:10" ht="15.75" thickBot="1" x14ac:dyDescent="0.3">
      <c r="A28" s="3"/>
      <c r="B28" s="15"/>
      <c r="C28" s="29"/>
      <c r="D28" s="16"/>
      <c r="E28" s="17"/>
      <c r="F28" s="18"/>
      <c r="G28" s="17"/>
      <c r="H28" s="17"/>
      <c r="I28" s="17"/>
      <c r="J28" s="17"/>
    </row>
    <row r="29" spans="1:10" ht="15.75" thickBot="1" x14ac:dyDescent="0.3">
      <c r="A29" s="30"/>
      <c r="B29" s="8"/>
      <c r="C29" s="8"/>
      <c r="D29" s="39"/>
      <c r="E29" s="9"/>
      <c r="F29" s="10"/>
      <c r="G29" s="9"/>
      <c r="H29" s="9"/>
      <c r="I29" s="9"/>
      <c r="J29" s="9"/>
    </row>
    <row r="30" spans="1:10" ht="15.75" thickBot="1" x14ac:dyDescent="0.3">
      <c r="B30" s="31"/>
      <c r="C30" s="32"/>
      <c r="D30" s="33" t="s">
        <v>27</v>
      </c>
      <c r="E30" s="34">
        <f>E25+E10</f>
        <v>1280</v>
      </c>
      <c r="F30" s="34">
        <v>202</v>
      </c>
      <c r="G30" s="35">
        <f>G10+G25</f>
        <v>1407.7866666666664</v>
      </c>
      <c r="H30" s="35">
        <f>H10+H25</f>
        <v>43.288333333333327</v>
      </c>
      <c r="I30" s="35">
        <f>I10+I25</f>
        <v>51.223333333333329</v>
      </c>
      <c r="J30" s="35">
        <f>J10+J25</f>
        <v>181.87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zoomScale="142" zoomScaleNormal="142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19</v>
      </c>
      <c r="C1" s="90"/>
      <c r="D1" s="91"/>
      <c r="E1" t="s">
        <v>16</v>
      </c>
      <c r="F1" s="11" t="s">
        <v>20</v>
      </c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43" t="s">
        <v>26</v>
      </c>
      <c r="C4" s="74">
        <v>7.2</v>
      </c>
      <c r="D4" s="92" t="s">
        <v>39</v>
      </c>
      <c r="E4" s="82">
        <v>150</v>
      </c>
      <c r="F4" s="12"/>
      <c r="G4" s="42">
        <v>203.42</v>
      </c>
      <c r="H4" s="42">
        <v>7.47</v>
      </c>
      <c r="I4" s="42">
        <v>4.7</v>
      </c>
      <c r="J4" s="42">
        <v>32.82</v>
      </c>
    </row>
    <row r="5" spans="1:10" x14ac:dyDescent="0.25">
      <c r="A5" s="3"/>
      <c r="B5" s="47" t="s">
        <v>32</v>
      </c>
      <c r="C5" s="74">
        <v>3.1</v>
      </c>
      <c r="D5" s="92" t="s">
        <v>23</v>
      </c>
      <c r="E5" s="69">
        <v>20</v>
      </c>
      <c r="F5" s="12"/>
      <c r="G5" s="42">
        <v>46.88</v>
      </c>
      <c r="H5" s="42">
        <v>1.52</v>
      </c>
      <c r="I5" s="42">
        <v>0.16</v>
      </c>
      <c r="J5" s="55">
        <v>9.84</v>
      </c>
    </row>
    <row r="6" spans="1:10" x14ac:dyDescent="0.25">
      <c r="A6" s="3"/>
      <c r="B6" s="47" t="s">
        <v>12</v>
      </c>
      <c r="C6" s="74">
        <v>3.6</v>
      </c>
      <c r="D6" s="92" t="s">
        <v>40</v>
      </c>
      <c r="E6" s="93" t="s">
        <v>41</v>
      </c>
      <c r="F6" s="12"/>
      <c r="G6" s="42">
        <v>123.04</v>
      </c>
      <c r="H6" s="42">
        <v>2.77</v>
      </c>
      <c r="I6" s="42">
        <v>3.65</v>
      </c>
      <c r="J6" s="55">
        <v>19.77</v>
      </c>
    </row>
    <row r="7" spans="1:10" x14ac:dyDescent="0.25">
      <c r="A7" s="13"/>
      <c r="B7" s="47" t="s">
        <v>12</v>
      </c>
      <c r="C7" s="78">
        <v>6.17</v>
      </c>
      <c r="D7" s="92" t="s">
        <v>38</v>
      </c>
      <c r="E7" s="82">
        <v>90</v>
      </c>
      <c r="F7" s="12"/>
      <c r="G7" s="42">
        <v>162.37</v>
      </c>
      <c r="H7" s="42">
        <v>8.0399999999999991</v>
      </c>
      <c r="I7" s="42">
        <v>12.83</v>
      </c>
      <c r="J7" s="42">
        <v>3.7</v>
      </c>
    </row>
    <row r="8" spans="1:10" x14ac:dyDescent="0.25">
      <c r="A8" s="13"/>
      <c r="B8" s="68"/>
      <c r="C8" s="75"/>
      <c r="D8" s="81"/>
      <c r="E8" s="69"/>
      <c r="F8" s="12"/>
      <c r="G8" s="42"/>
      <c r="H8" s="42"/>
      <c r="I8" s="42"/>
      <c r="J8" s="55"/>
    </row>
    <row r="9" spans="1:10" x14ac:dyDescent="0.25">
      <c r="A9" s="13"/>
      <c r="B9" s="45" t="s">
        <v>31</v>
      </c>
      <c r="C9" s="76">
        <v>8.18</v>
      </c>
      <c r="D9" s="94" t="s">
        <v>42</v>
      </c>
      <c r="E9" s="79">
        <v>200</v>
      </c>
      <c r="F9" s="14"/>
      <c r="G9" s="56">
        <v>61.4</v>
      </c>
      <c r="H9" s="56">
        <v>0.12</v>
      </c>
      <c r="I9" s="56">
        <v>0.4</v>
      </c>
      <c r="J9" s="56">
        <v>15.14</v>
      </c>
    </row>
    <row r="10" spans="1:10" ht="15.75" thickBot="1" x14ac:dyDescent="0.3">
      <c r="A10" s="13"/>
      <c r="B10" s="8"/>
      <c r="C10" s="8"/>
      <c r="D10" s="19" t="s">
        <v>21</v>
      </c>
      <c r="E10" s="20">
        <v>510</v>
      </c>
      <c r="F10" s="21">
        <v>73</v>
      </c>
      <c r="G10" s="57">
        <f>SUM(G4:G9)</f>
        <v>597.11</v>
      </c>
      <c r="H10" s="57">
        <f>SUM(H4:H9)</f>
        <v>19.919999999999998</v>
      </c>
      <c r="I10" s="57">
        <v>16.23</v>
      </c>
      <c r="J10" s="57">
        <f>SUM(J4:J9)</f>
        <v>81.27</v>
      </c>
    </row>
    <row r="11" spans="1:10" x14ac:dyDescent="0.25">
      <c r="A11" s="72" t="s">
        <v>11</v>
      </c>
      <c r="B11" s="71" t="s">
        <v>12</v>
      </c>
      <c r="C11" s="46">
        <v>4.0999999999999996</v>
      </c>
      <c r="D11" s="49" t="s">
        <v>44</v>
      </c>
      <c r="E11" s="53">
        <v>60</v>
      </c>
      <c r="F11" s="53"/>
      <c r="G11" s="59">
        <v>12.12</v>
      </c>
      <c r="H11" s="59">
        <v>0.66</v>
      </c>
      <c r="I11" s="59">
        <v>0.12</v>
      </c>
      <c r="J11" s="60">
        <v>2.1</v>
      </c>
    </row>
    <row r="12" spans="1:10" x14ac:dyDescent="0.25">
      <c r="A12" s="13"/>
      <c r="B12" s="48" t="s">
        <v>13</v>
      </c>
      <c r="C12" s="80">
        <v>5.7</v>
      </c>
      <c r="D12" s="85" t="s">
        <v>46</v>
      </c>
      <c r="E12" s="53" t="s">
        <v>33</v>
      </c>
      <c r="F12" s="53"/>
      <c r="G12" s="59">
        <v>84.76</v>
      </c>
      <c r="H12" s="59">
        <v>1.54</v>
      </c>
      <c r="I12" s="59">
        <v>4.96</v>
      </c>
      <c r="J12" s="60">
        <v>8.49</v>
      </c>
    </row>
    <row r="13" spans="1:10" x14ac:dyDescent="0.25">
      <c r="A13" s="3"/>
      <c r="B13" s="48" t="s">
        <v>14</v>
      </c>
      <c r="C13" s="46">
        <v>6.14</v>
      </c>
      <c r="D13" s="85" t="s">
        <v>47</v>
      </c>
      <c r="E13" s="53">
        <v>90</v>
      </c>
      <c r="F13" s="53"/>
      <c r="G13" s="59">
        <v>256.27999999999997</v>
      </c>
      <c r="H13" s="59">
        <v>13.01</v>
      </c>
      <c r="I13" s="59">
        <v>15.8</v>
      </c>
      <c r="J13" s="60">
        <v>15.51</v>
      </c>
    </row>
    <row r="14" spans="1:10" x14ac:dyDescent="0.25">
      <c r="A14" s="3"/>
      <c r="B14" s="48" t="s">
        <v>14</v>
      </c>
      <c r="C14" s="46">
        <v>6.24</v>
      </c>
      <c r="D14" s="85" t="s">
        <v>48</v>
      </c>
      <c r="E14" s="53">
        <v>90</v>
      </c>
      <c r="F14" s="53"/>
      <c r="G14" s="59">
        <v>205.51</v>
      </c>
      <c r="H14" s="59">
        <v>8.82</v>
      </c>
      <c r="I14" s="59">
        <v>17.510000000000002</v>
      </c>
      <c r="J14" s="60">
        <v>3.16</v>
      </c>
    </row>
    <row r="15" spans="1:10" ht="30" x14ac:dyDescent="0.25">
      <c r="A15" s="3"/>
      <c r="B15" s="48" t="s">
        <v>15</v>
      </c>
      <c r="C15" s="46">
        <v>7.2</v>
      </c>
      <c r="D15" s="49" t="s">
        <v>50</v>
      </c>
      <c r="E15" s="53">
        <v>150</v>
      </c>
      <c r="F15" s="53"/>
      <c r="G15" s="59">
        <v>208.4</v>
      </c>
      <c r="H15" s="59">
        <v>6.36</v>
      </c>
      <c r="I15" s="59">
        <v>4.58</v>
      </c>
      <c r="J15" s="60">
        <v>35.450000000000003</v>
      </c>
    </row>
    <row r="16" spans="1:10" x14ac:dyDescent="0.25">
      <c r="A16" s="3"/>
      <c r="B16" s="48" t="s">
        <v>15</v>
      </c>
      <c r="C16" s="80">
        <v>7.1</v>
      </c>
      <c r="D16" s="49" t="s">
        <v>51</v>
      </c>
      <c r="E16" s="53">
        <v>150</v>
      </c>
      <c r="F16" s="53"/>
      <c r="G16" s="59">
        <v>125.64</v>
      </c>
      <c r="H16" s="59">
        <v>2.93</v>
      </c>
      <c r="I16" s="59">
        <v>4.32</v>
      </c>
      <c r="J16" s="60">
        <v>18.77</v>
      </c>
    </row>
    <row r="17" spans="1:10" x14ac:dyDescent="0.25">
      <c r="A17" s="3"/>
      <c r="B17" s="27" t="s">
        <v>22</v>
      </c>
      <c r="C17" s="88">
        <v>8.14</v>
      </c>
      <c r="D17" s="64" t="s">
        <v>54</v>
      </c>
      <c r="E17" s="65">
        <v>200</v>
      </c>
      <c r="F17" s="65"/>
      <c r="G17" s="66">
        <v>76.239999999999995</v>
      </c>
      <c r="H17" s="66">
        <v>0.16</v>
      </c>
      <c r="I17" s="66">
        <v>0.16</v>
      </c>
      <c r="J17" s="67">
        <v>18.54</v>
      </c>
    </row>
    <row r="18" spans="1:10" x14ac:dyDescent="0.25">
      <c r="A18" s="3"/>
      <c r="B18" s="48" t="s">
        <v>28</v>
      </c>
      <c r="C18" s="46">
        <v>3.1</v>
      </c>
      <c r="D18" s="49" t="s">
        <v>23</v>
      </c>
      <c r="E18" s="53">
        <v>30</v>
      </c>
      <c r="F18" s="53"/>
      <c r="G18" s="59">
        <v>70.319999999999993</v>
      </c>
      <c r="H18" s="59">
        <v>2.2799999999999998</v>
      </c>
      <c r="I18" s="59">
        <v>0.24</v>
      </c>
      <c r="J18" s="60">
        <v>14.76</v>
      </c>
    </row>
    <row r="19" spans="1:10" x14ac:dyDescent="0.25">
      <c r="A19" s="3"/>
      <c r="B19" s="48" t="s">
        <v>29</v>
      </c>
      <c r="C19" s="46">
        <v>3.2</v>
      </c>
      <c r="D19" s="49" t="s">
        <v>24</v>
      </c>
      <c r="E19" s="53">
        <v>40</v>
      </c>
      <c r="F19" s="53"/>
      <c r="G19" s="59">
        <v>107.96</v>
      </c>
      <c r="H19" s="59">
        <v>2.2400000000000002</v>
      </c>
      <c r="I19" s="59">
        <v>0.44</v>
      </c>
      <c r="J19" s="60">
        <v>23.76</v>
      </c>
    </row>
    <row r="20" spans="1:10" x14ac:dyDescent="0.25">
      <c r="A20" s="3"/>
      <c r="B20" s="28"/>
      <c r="C20" s="23"/>
      <c r="D20" s="25"/>
      <c r="E20" s="26"/>
      <c r="F20" s="12"/>
      <c r="G20" s="26"/>
      <c r="H20" s="26"/>
      <c r="I20" s="26"/>
      <c r="J20" s="26"/>
    </row>
    <row r="21" spans="1:10" ht="15.75" thickBot="1" x14ac:dyDescent="0.3">
      <c r="A21" s="3"/>
      <c r="B21" s="15"/>
      <c r="C21" s="29"/>
      <c r="D21" s="19" t="s">
        <v>21</v>
      </c>
      <c r="E21" s="36">
        <v>1030</v>
      </c>
      <c r="F21" s="37">
        <v>94</v>
      </c>
      <c r="G21" s="36">
        <f>SUM(G11:G19)</f>
        <v>1147.23</v>
      </c>
      <c r="H21" s="36">
        <f>SUM(H11:H19)</f>
        <v>38</v>
      </c>
      <c r="I21" s="36">
        <f>SUM(I11:I19)</f>
        <v>48.129999999999995</v>
      </c>
      <c r="J21" s="36">
        <f>SUM(J11:J19)</f>
        <v>140.54000000000002</v>
      </c>
    </row>
    <row r="22" spans="1:10" ht="15.75" thickBot="1" x14ac:dyDescent="0.3">
      <c r="A22" s="3"/>
      <c r="B22" s="31"/>
      <c r="C22" s="32"/>
      <c r="D22" s="33" t="s">
        <v>25</v>
      </c>
      <c r="E22" s="34">
        <f>E10+E21</f>
        <v>1540</v>
      </c>
      <c r="F22" s="34">
        <v>167</v>
      </c>
      <c r="G22" s="35">
        <f>G10+G21</f>
        <v>1744.3400000000001</v>
      </c>
      <c r="H22" s="35">
        <f t="shared" ref="H22:J22" si="0">H10+H21</f>
        <v>57.92</v>
      </c>
      <c r="I22" s="35">
        <f t="shared" si="0"/>
        <v>64.36</v>
      </c>
      <c r="J22" s="35">
        <f t="shared" si="0"/>
        <v>221.81</v>
      </c>
    </row>
    <row r="23" spans="1:10" ht="15.75" thickBot="1" x14ac:dyDescent="0.3">
      <c r="A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ШС</vt:lpstr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2024-09-30T12:55:44Z</dcterms:modified>
</cp:coreProperties>
</file>