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G11" i="1"/>
  <c r="E11" i="1"/>
  <c r="G26" i="1" l="1"/>
  <c r="E26" i="1"/>
  <c r="H26" i="1" l="1"/>
  <c r="I26" i="1"/>
  <c r="J26" i="1"/>
  <c r="E29" i="1" l="1"/>
  <c r="I29" i="1" l="1"/>
  <c r="H29" i="1" l="1"/>
  <c r="J29" i="1"/>
  <c r="G29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<sst xmlns="http://schemas.openxmlformats.org/spreadsheetml/2006/main" count="60" uniqueCount="52">
  <si>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</si>
  <si>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</si>
  <si>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</si>
  <si>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</si>
  <si>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</si>
  <si>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</si>
  <si>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</si>
  <si>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</si>
  <si>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</si>
  <si>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</si>
  <si>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</si>
  <si>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</si>
  <si>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</si>
  <si>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</si>
  <si>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</si>
  <si>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</si>
  <si>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</si>
  <si>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</si>
  <si>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</si>
  <si>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</si>
  <si>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</si>
  <si>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</si>
  <si>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</si>
  <si>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</si>
  <si>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</si>
  <si>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</si>
  <si>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</si>
  <si>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</si>
  <si>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</si>
  <si>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</si>
  <si>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</si>
  <si>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</si>
  <si>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Каша жидкая молочная из манной крупы с маслом сливочным</t>
  </si>
  <si>
    <t>Запеканка творожная со сгущеным молоком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</si>
  <si>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</si>
  <si>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</si>
  <si>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</si>
  <si>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</si>
  <si>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</si>
  <si>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>Салат из  моркови с зеленым горошком</t>
  </si>
  <si>
    <t xml:space="preserve">Суп лапша по-домашнему </t>
  </si>
  <si>
    <t>Щи из свежей капусты с картофелем со сметаной</t>
  </si>
  <si>
    <t>Котлеты рыбные Любительские</t>
  </si>
  <si>
    <t>Рулет рыбный</t>
  </si>
  <si>
    <t>Рыба, запеченная под овощами с сыром</t>
  </si>
  <si>
    <t>Рагу из овощей</t>
  </si>
  <si>
    <t>Каша рассыпчатая из рисовой крупы с маслом сливочным</t>
  </si>
  <si>
    <t>Картофель по-деревенски</t>
  </si>
  <si>
    <t>Напиток витаминный из яблок и шиповника</t>
  </si>
  <si>
    <t>Сдобное изделие пром производства</t>
  </si>
  <si>
    <t>доп завтрак</t>
  </si>
  <si>
    <t>Продукт йогуртовый Fruttis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</si>
</sst>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9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NumberForma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Protection="1">
      <protection locked="0"/>
    </xf>
    <xf numFmtId="0" fontId="13" fillId="3" borderId="14" xfId="0" applyNumberFormat="1" applyFon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8" fillId="3" borderId="13" xfId="0" applyNumberFormat="1" applyFont="1" applyFill="1" applyBorder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1" fontId="8" fillId="2" borderId="17" xfId="0" applyNumberFormat="1" applyFont="1" applyFill="1" applyBorder="1" applyAlignment="1">
      <alignment horizontal="right" vertical="center" wrapText="1"/>
    </xf>
    <xf numFmtId="1" fontId="8" fillId="3" borderId="18" xfId="0" applyNumberFormat="1" applyFont="1" applyFill="1" applyBorder="1" applyAlignment="1" applyProtection="1">
      <alignment horizontal="right" vertical="center"/>
      <protection locked="0"/>
    </xf>
    <xf numFmtId="0" fontId="0" fillId="4" borderId="5" xfId="0" applyNumberFormat="1" applyFill="1" applyBorder="1"/>
    <xf numFmtId="0" fontId="0" fillId="4" borderId="1" xfId="0" applyNumberFormat="1" applyFill="1" applyBorder="1"/>
    <xf numFmtId="0" fontId="0" fillId="4" borderId="11" xfId="0" applyNumberFormat="1" applyFill="1" applyBorder="1"/>
    <xf numFmtId="0" fontId="0" fillId="4" borderId="1" xfId="0" applyNumberFormat="1" applyFont="1" applyFill="1" applyBorder="1"/>
    <xf numFmtId="0" fontId="0" fillId="4" borderId="11" xfId="0" applyNumberFormat="1" applyFont="1" applyFill="1" applyBorder="1"/>
    <xf numFmtId="0" fontId="0" fillId="2" borderId="16" xfId="0" applyNumberFormat="1" applyFont="1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8" fillId="2" borderId="19" xfId="0" applyNumberFormat="1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>
      <alignment horizontal="right" vertical="center" wrapText="1"/>
    </xf>
    <xf numFmtId="1" fontId="8" fillId="2" borderId="19" xfId="0" applyNumberFormat="1" applyFont="1" applyFill="1" applyBorder="1" applyAlignment="1" applyProtection="1">
      <alignment horizontal="right"/>
      <protection locked="0"/>
    </xf>
    <xf numFmtId="1" fontId="8" fillId="2" borderId="19" xfId="0" applyNumberFormat="1" applyFont="1" applyFill="1" applyBorder="1" applyAlignment="1">
      <alignment horizontal="right" vertical="center" wrapText="1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3" xfId="0" applyNumberFormat="1" applyFont="1" applyFill="1" applyBorder="1" applyAlignment="1" applyProtection="1">
      <alignment horizontal="right"/>
      <protection locked="0"/>
    </xf>
    <xf numFmtId="1" fontId="7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8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showWhiteSpace="0" zoomScaleNormal="100" workbookViewId="0">
      <selection activeCell="A10" sqref="A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8" t="s">
        <v>19</v>
      </c>
      <c r="C1" s="69"/>
      <c r="D1" s="70"/>
      <c r="E1" s="2" t="s">
        <v>16</v>
      </c>
      <c r="F1" s="3" t="s">
        <v>20</v>
      </c>
      <c r="G1" s="2"/>
      <c r="H1" s="2"/>
      <c r="I1" s="2" t="s">
        <v>1</v>
      </c>
      <c r="J1" s="67">
        <v>45637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7" t="s">
        <v>10</v>
      </c>
      <c r="B4" s="61" t="s">
        <v>25</v>
      </c>
      <c r="C4" s="8">
        <v>1.3</v>
      </c>
      <c r="D4" s="9" t="s">
        <v>32</v>
      </c>
      <c r="E4" s="10">
        <v>130</v>
      </c>
      <c r="F4" s="46"/>
      <c r="G4" s="47">
        <v>140</v>
      </c>
      <c r="H4" s="47">
        <v>4</v>
      </c>
      <c r="I4" s="47">
        <v>5</v>
      </c>
      <c r="J4" s="47">
        <v>20</v>
      </c>
    </row>
    <row r="5" spans="1:10" ht="30" x14ac:dyDescent="0.25">
      <c r="A5" s="11"/>
      <c r="B5" s="61" t="s">
        <v>15</v>
      </c>
      <c r="C5" s="8">
        <v>2.2000000000000002</v>
      </c>
      <c r="D5" s="9" t="s">
        <v>33</v>
      </c>
      <c r="E5" s="10">
        <v>70</v>
      </c>
      <c r="F5" s="46"/>
      <c r="G5" s="47">
        <v>177</v>
      </c>
      <c r="H5" s="47">
        <v>14</v>
      </c>
      <c r="I5" s="47">
        <v>5</v>
      </c>
      <c r="J5" s="47">
        <v>19</v>
      </c>
    </row>
    <row r="6" spans="1:10" x14ac:dyDescent="0.25">
      <c r="A6" s="11"/>
      <c r="B6" s="62" t="s">
        <v>26</v>
      </c>
      <c r="C6" s="8">
        <v>3.3</v>
      </c>
      <c r="D6" s="9" t="s">
        <v>34</v>
      </c>
      <c r="E6" s="13">
        <v>20</v>
      </c>
      <c r="F6" s="46"/>
      <c r="G6" s="47">
        <v>52</v>
      </c>
      <c r="H6" s="47">
        <v>2</v>
      </c>
      <c r="I6" s="47">
        <v>1</v>
      </c>
      <c r="J6" s="47">
        <v>10</v>
      </c>
    </row>
    <row r="7" spans="1:10" x14ac:dyDescent="0.25">
      <c r="A7" s="11"/>
      <c r="B7" s="63" t="s">
        <v>12</v>
      </c>
      <c r="C7" s="15">
        <v>3.5</v>
      </c>
      <c r="D7" s="16" t="s">
        <v>35</v>
      </c>
      <c r="E7" s="17">
        <v>10</v>
      </c>
      <c r="F7" s="48"/>
      <c r="G7" s="49">
        <v>58</v>
      </c>
      <c r="H7" s="49">
        <v>0</v>
      </c>
      <c r="I7" s="49">
        <v>6</v>
      </c>
      <c r="J7" s="49">
        <v>0</v>
      </c>
    </row>
    <row r="8" spans="1:10" x14ac:dyDescent="0.25">
      <c r="A8" s="11"/>
      <c r="B8" s="21" t="s">
        <v>31</v>
      </c>
      <c r="C8" s="19">
        <v>8.1999999999999993</v>
      </c>
      <c r="D8" s="16" t="s">
        <v>36</v>
      </c>
      <c r="E8" s="20">
        <v>200</v>
      </c>
      <c r="F8" s="48"/>
      <c r="G8" s="49">
        <v>61</v>
      </c>
      <c r="H8" s="49">
        <v>0</v>
      </c>
      <c r="I8" s="49">
        <v>0</v>
      </c>
      <c r="J8" s="49">
        <v>15</v>
      </c>
    </row>
    <row r="9" spans="1:10" ht="15.75" thickBot="1" x14ac:dyDescent="0.3">
      <c r="A9" s="11"/>
      <c r="B9" s="18"/>
      <c r="C9" s="19"/>
      <c r="D9" s="16" t="s">
        <v>37</v>
      </c>
      <c r="E9" s="20">
        <v>200</v>
      </c>
      <c r="F9" s="48"/>
      <c r="G9" s="49">
        <v>82</v>
      </c>
      <c r="H9" s="49">
        <v>1</v>
      </c>
      <c r="I9" s="49">
        <v>1</v>
      </c>
      <c r="J9" s="49">
        <v>8</v>
      </c>
    </row>
    <row r="10" spans="1:10" ht="15.75" thickBot="1" x14ac:dyDescent="0.3">
      <c r="A10" s="24" t="s">
        <v>50</v>
      </c>
      <c r="B10" s="77"/>
      <c r="C10" s="78"/>
      <c r="D10" s="79" t="s">
        <v>51</v>
      </c>
      <c r="E10" s="80">
        <v>110</v>
      </c>
      <c r="F10" s="81">
        <v>30</v>
      </c>
      <c r="G10" s="82">
        <v>99</v>
      </c>
      <c r="H10" s="82">
        <v>3</v>
      </c>
      <c r="I10" s="82">
        <v>3</v>
      </c>
      <c r="J10" s="83">
        <v>16</v>
      </c>
    </row>
    <row r="11" spans="1:10" ht="15.75" thickBot="1" x14ac:dyDescent="0.3">
      <c r="A11" s="11"/>
      <c r="B11" s="71"/>
      <c r="C11" s="72"/>
      <c r="D11" s="73" t="s">
        <v>21</v>
      </c>
      <c r="E11" s="74">
        <f>130+70+E6+E7+E8+E9+110</f>
        <v>740</v>
      </c>
      <c r="F11" s="75">
        <v>103</v>
      </c>
      <c r="G11" s="76">
        <f>G4+G5+G6+G8+G9+G7+G10</f>
        <v>669</v>
      </c>
      <c r="H11" s="76">
        <f t="shared" ref="H11:J11" si="0">H4+H5+H6+H8+H9+H7+H10</f>
        <v>24</v>
      </c>
      <c r="I11" s="76">
        <f t="shared" si="0"/>
        <v>21</v>
      </c>
      <c r="J11" s="76">
        <f>J4+J5+J6+J8+J9+J7+J10</f>
        <v>88</v>
      </c>
    </row>
    <row r="12" spans="1:10" ht="15.75" thickBot="1" x14ac:dyDescent="0.3">
      <c r="A12" s="24" t="s">
        <v>11</v>
      </c>
      <c r="B12" s="61" t="s">
        <v>12</v>
      </c>
      <c r="C12" s="25">
        <v>4.5</v>
      </c>
      <c r="D12" s="26" t="s">
        <v>38</v>
      </c>
      <c r="E12" s="27">
        <v>60</v>
      </c>
      <c r="F12" s="46"/>
      <c r="G12" s="52">
        <v>50</v>
      </c>
      <c r="H12" s="52">
        <v>1</v>
      </c>
      <c r="I12" s="52">
        <v>3</v>
      </c>
      <c r="J12" s="53">
        <v>4</v>
      </c>
    </row>
    <row r="13" spans="1:10" x14ac:dyDescent="0.25">
      <c r="A13" s="11"/>
      <c r="B13" s="64" t="s">
        <v>12</v>
      </c>
      <c r="C13" s="25">
        <v>4.5999999999999996</v>
      </c>
      <c r="D13" s="28" t="s">
        <v>39</v>
      </c>
      <c r="E13" s="29">
        <v>60</v>
      </c>
      <c r="F13" s="54"/>
      <c r="G13" s="54">
        <v>34</v>
      </c>
      <c r="H13" s="54">
        <v>1</v>
      </c>
      <c r="I13" s="54">
        <v>2</v>
      </c>
      <c r="J13" s="55">
        <v>4</v>
      </c>
    </row>
    <row r="14" spans="1:10" x14ac:dyDescent="0.25">
      <c r="A14" s="11"/>
      <c r="B14" s="64" t="s">
        <v>13</v>
      </c>
      <c r="C14" s="25">
        <v>5.9</v>
      </c>
      <c r="D14" s="28" t="s">
        <v>40</v>
      </c>
      <c r="E14" s="29">
        <v>200</v>
      </c>
      <c r="F14" s="54"/>
      <c r="G14" s="54">
        <v>176</v>
      </c>
      <c r="H14" s="54">
        <v>8</v>
      </c>
      <c r="I14" s="54">
        <v>7</v>
      </c>
      <c r="J14" s="55">
        <v>21</v>
      </c>
    </row>
    <row r="15" spans="1:10" ht="30" x14ac:dyDescent="0.25">
      <c r="A15" s="11"/>
      <c r="B15" s="64" t="s">
        <v>13</v>
      </c>
      <c r="C15" s="25">
        <v>5.14</v>
      </c>
      <c r="D15" s="28" t="s">
        <v>41</v>
      </c>
      <c r="E15" s="29">
        <v>200</v>
      </c>
      <c r="F15" s="54"/>
      <c r="G15" s="54">
        <v>81</v>
      </c>
      <c r="H15" s="54">
        <v>2</v>
      </c>
      <c r="I15" s="54">
        <v>5</v>
      </c>
      <c r="J15" s="55">
        <v>7</v>
      </c>
    </row>
    <row r="16" spans="1:10" x14ac:dyDescent="0.25">
      <c r="A16" s="11"/>
      <c r="B16" s="64" t="s">
        <v>14</v>
      </c>
      <c r="C16" s="25">
        <v>6.18</v>
      </c>
      <c r="D16" s="28" t="s">
        <v>42</v>
      </c>
      <c r="E16" s="29">
        <v>90</v>
      </c>
      <c r="F16" s="54"/>
      <c r="G16" s="54">
        <v>124</v>
      </c>
      <c r="H16" s="54">
        <v>11</v>
      </c>
      <c r="I16" s="54">
        <v>6</v>
      </c>
      <c r="J16" s="55">
        <v>6</v>
      </c>
    </row>
    <row r="17" spans="1:10" x14ac:dyDescent="0.25">
      <c r="A17" s="11"/>
      <c r="B17" s="64" t="s">
        <v>14</v>
      </c>
      <c r="C17" s="25">
        <v>6.3</v>
      </c>
      <c r="D17" s="28" t="s">
        <v>43</v>
      </c>
      <c r="E17" s="29">
        <v>90</v>
      </c>
      <c r="F17" s="54"/>
      <c r="G17" s="54">
        <v>160</v>
      </c>
      <c r="H17" s="54">
        <v>14</v>
      </c>
      <c r="I17" s="54">
        <v>9</v>
      </c>
      <c r="J17" s="55">
        <v>6</v>
      </c>
    </row>
    <row r="18" spans="1:10" x14ac:dyDescent="0.25">
      <c r="A18" s="11"/>
      <c r="B18" s="64" t="s">
        <v>14</v>
      </c>
      <c r="C18" s="25">
        <v>6.55</v>
      </c>
      <c r="D18" s="28" t="s">
        <v>44</v>
      </c>
      <c r="E18" s="29">
        <v>90</v>
      </c>
      <c r="F18" s="54"/>
      <c r="G18" s="54">
        <v>121</v>
      </c>
      <c r="H18" s="54">
        <v>13</v>
      </c>
      <c r="I18" s="54">
        <v>7</v>
      </c>
      <c r="J18" s="55">
        <v>2</v>
      </c>
    </row>
    <row r="19" spans="1:10" x14ac:dyDescent="0.25">
      <c r="A19" s="11"/>
      <c r="B19" s="64" t="s">
        <v>15</v>
      </c>
      <c r="C19" s="25">
        <v>7.3</v>
      </c>
      <c r="D19" s="28" t="s">
        <v>45</v>
      </c>
      <c r="E19" s="29">
        <v>150</v>
      </c>
      <c r="F19" s="54"/>
      <c r="G19" s="54">
        <v>145</v>
      </c>
      <c r="H19" s="54">
        <v>3</v>
      </c>
      <c r="I19" s="54">
        <v>6</v>
      </c>
      <c r="J19" s="55">
        <v>19</v>
      </c>
    </row>
    <row r="20" spans="1:10" ht="30" x14ac:dyDescent="0.25">
      <c r="A20" s="11"/>
      <c r="B20" s="64" t="s">
        <v>15</v>
      </c>
      <c r="C20" s="25">
        <v>7.2</v>
      </c>
      <c r="D20" s="28" t="s">
        <v>46</v>
      </c>
      <c r="E20" s="29">
        <v>150</v>
      </c>
      <c r="F20" s="54"/>
      <c r="G20" s="54">
        <v>186</v>
      </c>
      <c r="H20" s="54">
        <v>4</v>
      </c>
      <c r="I20" s="54">
        <v>3</v>
      </c>
      <c r="J20" s="55">
        <v>35</v>
      </c>
    </row>
    <row r="21" spans="1:10" x14ac:dyDescent="0.25">
      <c r="A21" s="11"/>
      <c r="B21" s="64" t="s">
        <v>15</v>
      </c>
      <c r="C21" s="25">
        <v>7.7</v>
      </c>
      <c r="D21" s="28" t="s">
        <v>47</v>
      </c>
      <c r="E21" s="29">
        <v>150</v>
      </c>
      <c r="F21" s="54"/>
      <c r="G21" s="54">
        <v>168</v>
      </c>
      <c r="H21" s="54">
        <v>3</v>
      </c>
      <c r="I21" s="54">
        <v>7</v>
      </c>
      <c r="J21" s="55">
        <v>24</v>
      </c>
    </row>
    <row r="22" spans="1:10" x14ac:dyDescent="0.25">
      <c r="A22" s="11"/>
      <c r="B22" s="64" t="s">
        <v>28</v>
      </c>
      <c r="C22" s="25">
        <v>3.1</v>
      </c>
      <c r="D22" s="28" t="s">
        <v>23</v>
      </c>
      <c r="E22" s="29">
        <v>30</v>
      </c>
      <c r="F22" s="54"/>
      <c r="G22" s="54">
        <v>70</v>
      </c>
      <c r="H22" s="54">
        <v>2</v>
      </c>
      <c r="I22" s="54">
        <v>0</v>
      </c>
      <c r="J22" s="55">
        <v>15</v>
      </c>
    </row>
    <row r="23" spans="1:10" x14ac:dyDescent="0.25">
      <c r="A23" s="11"/>
      <c r="B23" s="64" t="s">
        <v>29</v>
      </c>
      <c r="C23" s="25">
        <v>3.2</v>
      </c>
      <c r="D23" s="28" t="s">
        <v>24</v>
      </c>
      <c r="E23" s="29">
        <v>40</v>
      </c>
      <c r="F23" s="54"/>
      <c r="G23" s="54">
        <v>108</v>
      </c>
      <c r="H23" s="54">
        <v>2</v>
      </c>
      <c r="I23" s="54">
        <v>0</v>
      </c>
      <c r="J23" s="55">
        <v>24</v>
      </c>
    </row>
    <row r="24" spans="1:10" ht="30" x14ac:dyDescent="0.25">
      <c r="A24" s="11"/>
      <c r="B24" s="65" t="s">
        <v>22</v>
      </c>
      <c r="C24" s="31">
        <v>8.17</v>
      </c>
      <c r="D24" s="32" t="s">
        <v>48</v>
      </c>
      <c r="E24" s="33">
        <v>200</v>
      </c>
      <c r="F24" s="56"/>
      <c r="G24" s="56">
        <v>78</v>
      </c>
      <c r="H24" s="56">
        <v>0</v>
      </c>
      <c r="I24" s="56">
        <v>0</v>
      </c>
      <c r="J24" s="57">
        <v>19</v>
      </c>
    </row>
    <row r="25" spans="1:10" x14ac:dyDescent="0.25">
      <c r="A25" s="11"/>
      <c r="B25" s="30"/>
      <c r="C25" s="34"/>
      <c r="D25" s="32" t="s">
        <v>49</v>
      </c>
      <c r="E25" s="33">
        <v>65</v>
      </c>
      <c r="F25" s="56"/>
      <c r="G25" s="56">
        <v>185</v>
      </c>
      <c r="H25" s="56">
        <v>4</v>
      </c>
      <c r="I25" s="56">
        <v>4</v>
      </c>
      <c r="J25" s="57">
        <v>33</v>
      </c>
    </row>
    <row r="26" spans="1:10" ht="15.75" thickBot="1" x14ac:dyDescent="0.3">
      <c r="A26" s="11"/>
      <c r="B26" s="66"/>
      <c r="C26" s="35"/>
      <c r="D26" s="36" t="s">
        <v>30</v>
      </c>
      <c r="E26" s="37">
        <f>(E12+E13)/2+200+(E16+E17+E18)/3+(E19+E20+E21)/3+(E22+E23)/2+E24+E25</f>
        <v>800</v>
      </c>
      <c r="F26" s="58">
        <v>129</v>
      </c>
      <c r="G26" s="58">
        <f>(G12+G13)/2+(G14+G15)/2+(G16+G17+G18)/3+(G19+G20+G21)/3+(G22+G23)/2+G24+G25</f>
        <v>823.83333333333337</v>
      </c>
      <c r="H26" s="58">
        <f t="shared" ref="H26:J26" si="1">(H12+H13)/2+(H14+H15)/2+(H16+H17+H18)/3+(H19+H20+H21)/3+(H22+H23)/2+H24+H25</f>
        <v>27.999999999999996</v>
      </c>
      <c r="I26" s="58">
        <f t="shared" si="1"/>
        <v>25.166666666666664</v>
      </c>
      <c r="J26" s="58">
        <f t="shared" si="1"/>
        <v>120.16666666666667</v>
      </c>
    </row>
    <row r="27" spans="1:10" x14ac:dyDescent="0.25">
      <c r="A27" s="11"/>
      <c r="B27" s="12"/>
      <c r="C27" s="38"/>
      <c r="D27" s="39"/>
      <c r="E27" s="27"/>
      <c r="F27" s="46"/>
      <c r="G27" s="52"/>
      <c r="H27" s="52"/>
      <c r="I27" s="52"/>
      <c r="J27" s="53"/>
    </row>
    <row r="28" spans="1:10" ht="15.75" thickBot="1" x14ac:dyDescent="0.3">
      <c r="A28" s="11"/>
      <c r="B28" s="14"/>
      <c r="C28" s="40"/>
      <c r="D28" s="22"/>
      <c r="E28" s="23"/>
      <c r="F28" s="50"/>
      <c r="G28" s="51"/>
      <c r="H28" s="51"/>
      <c r="I28" s="51"/>
      <c r="J28" s="59"/>
    </row>
    <row r="29" spans="1:10" ht="15.75" thickBot="1" x14ac:dyDescent="0.3">
      <c r="A29" s="41"/>
      <c r="B29" s="42"/>
      <c r="C29" s="43"/>
      <c r="D29" s="44" t="s">
        <v>27</v>
      </c>
      <c r="E29" s="45">
        <f>E26+E11</f>
        <v>1540</v>
      </c>
      <c r="F29" s="1">
        <v>232</v>
      </c>
      <c r="G29" s="1">
        <f>G11+G26</f>
        <v>1492.8333333333335</v>
      </c>
      <c r="H29" s="1">
        <f>H11+H26</f>
        <v>52</v>
      </c>
      <c r="I29" s="1">
        <f>I11+I26</f>
        <v>46.166666666666664</v>
      </c>
      <c r="J29" s="60">
        <f>J11+J26</f>
        <v>208.16666666666669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2024-12-10T12:57:54Z</dcterms:modified>
</cp:coreProperties>
</file>